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НПА\2023\Бюджет 2024\Новая папка\"/>
    </mc:Choice>
  </mc:AlternateContent>
  <xr:revisionPtr revIDLastSave="0" documentId="13_ncr:1_{0BCCB837-036F-4A8E-BCB7-44CBB636F6E7}" xr6:coauthVersionLast="36" xr6:coauthVersionMax="36" xr10:uidLastSave="{00000000-0000-0000-0000-000000000000}"/>
  <bookViews>
    <workbookView xWindow="0" yWindow="0" windowWidth="28800" windowHeight="12375" xr2:uid="{00000000-000D-0000-FFFF-FFFF00000000}"/>
  </bookViews>
  <sheets>
    <sheet name="к 1 чтению" sheetId="1" r:id="rId1"/>
  </sheets>
  <definedNames>
    <definedName name="OLE_LINK26" localSheetId="0">'к 1 чтению'!$A$38</definedName>
    <definedName name="OLE_LINK28" localSheetId="0">'к 1 чтению'!$A$39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D9" i="1"/>
  <c r="E27" i="1"/>
  <c r="F27" i="1"/>
  <c r="D27" i="1"/>
  <c r="D8" i="1"/>
  <c r="E23" i="1"/>
  <c r="F23" i="1"/>
  <c r="D23" i="1"/>
  <c r="F8" i="1" l="1"/>
  <c r="F33" i="1"/>
  <c r="E8" i="1"/>
  <c r="E33" i="1" s="1"/>
  <c r="D33" i="1"/>
</calcChain>
</file>

<file path=xl/sharedStrings.xml><?xml version="1.0" encoding="utf-8"?>
<sst xmlns="http://schemas.openxmlformats.org/spreadsheetml/2006/main" count="86" uniqueCount="67">
  <si>
    <t xml:space="preserve">     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</si>
  <si>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</si>
  <si>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</si>
  <si>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 сельских поселений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</si>
  <si>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</si>
  <si>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</si>
  <si>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2 18 60010 10 0000 151</t>
  </si>
  <si>
    <t>Доходы бюджета сельского поселения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</si>
  <si>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2 19 60010 10 0000 151</t>
  </si>
  <si>
    <t>Возвраты остатков субсидий, субвенций и иных межбюджетных трансфертов, имеющих целевое назначение, прошлых лет из бюджета сельского поселения</t>
  </si>
  <si>
    <t xml:space="preserve">                                                     </t>
  </si>
  <si>
    <t>Транспортный налог   с   физических   лиц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</si>
  <si>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</si>
  <si>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</si>
  <si>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 в границах сельских  поселений</t>
  </si>
  <si>
    <t>ИТОГО</t>
  </si>
  <si>
    <t>Дотация бюджетам сельских поселений на выравнивание бюджетной обеспеченности из бюджетов муниципальных районов</t>
  </si>
  <si>
    <t>Код бюджетной классификации Российской Федерации</t>
  </si>
  <si>
    <t>182 1 01 02010 01 0000 110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</si>
  <si>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</si>
  <si>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Наименование кода бюджетной классификации Российской Федерации</t>
  </si>
  <si>
    <t>Наименование главного администратора доходов бюджета поселения</t>
  </si>
  <si>
    <t>Показатели прогноза доходов  бюджета поселения</t>
  </si>
  <si>
    <t>Управление Федеральной налоговой службы по Хабаровскому краю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</si>
  <si>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</si>
  <si>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</si>
  <si>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</si>
  <si>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</si>
  <si>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182 1 05 01011 01 0000 110</t>
  </si>
  <si>
    <t>Налог, взимаемый с налогоплательщиков, выбравших в качестве объекта налогообложения доходы</t>
  </si>
  <si>
    <t xml:space="preserve">182 1 06 01030 10 0000 110 </t>
  </si>
  <si>
    <t>182 1 06 04012 02 0000 110</t>
  </si>
  <si>
    <t>182 1 06 06033 10 0000 110</t>
  </si>
  <si>
    <t>182 1 06 06043 10 0000 110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</si>
  <si>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</si>
  <si>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сельских поселений на выполнение передаваемых полномочий субъектов Российской Федерации</t>
  </si>
  <si>
    <t>К.А. Ванюнин</t>
  </si>
  <si>
    <t>850 1 08 04020 01 1000 110</t>
  </si>
  <si>
    <t>850 1 11 05035 10 0000 120</t>
  </si>
  <si>
    <t>850 2 02 16001 10 0000 150</t>
  </si>
  <si>
    <t>850 2 02 30024 10 0000 150</t>
  </si>
  <si>
    <t>850 2 02 35118 10 0000 150</t>
  </si>
  <si>
    <t>850 2 02 35930 10 0000 150</t>
  </si>
  <si>
    <t>850 2 02 49999 10 0000 150</t>
  </si>
  <si>
    <t>Администрация Сулукского сельского поселения Верхнебуреинского муниципального района Хабаровского края</t>
  </si>
  <si>
    <t>Транспортный налог с организаций</t>
  </si>
  <si>
    <t>182 1 06 04011 02 0000 110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</si>
  <si>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</si>
  <si>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850 1 11 09045 10 0000 120</t>
  </si>
  <si>
    <t>Доходы, поступающие в порядке возмещения расходов, понесенных в связи с эксплуатацией имущества сельских поселений</t>
  </si>
  <si>
    <t>850 1 13 02065 10 0000 130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</si>
  <si>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</si>
  <si>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Реестр источников доходов бюджета  Сулукского сельского поселения Верхнебуреинского муниципального района Хабаровского края  на 2024 год и плановы период 2025 и 2026 годов</t>
  </si>
  <si>
    <t>на 2024 год (очередной финансовый год)</t>
  </si>
  <si>
    <t>на 2025 год (первый год планового периода)</t>
  </si>
  <si>
    <t>на 2026 год (второй год планового периода)</t>
  </si>
  <si>
    <t>Налоговые и неналоговые доходы</t>
  </si>
  <si>
    <t>Налоговые доходы</t>
  </si>
  <si>
    <t>неналоговые доходы</t>
  </si>
  <si>
    <t>Безвозмездные поступления</t>
  </si>
  <si>
    <t>182 1 01 02130 01 0000 110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</si>
  <si>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</si>
  <si>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182 1 03 02231 01 0000 110</t>
  </si>
  <si>
    <t>182 1 03 02241 01 0000 110</t>
  </si>
  <si>
    <t>182 1 03 02251 01 0000 110</t>
  </si>
  <si>
    <t>182 1 03 02261 01 0000 110</t>
  </si>
  <si>
    <t xml:space="preserve">Глава сельского поселения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</si>
</sst>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5" fillId="0" borderId="0" xfId="0" applyFont="1"/>
    <xf numFmtId="164" fontId="4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topLeftCell="A23" zoomScale="60" zoomScaleNormal="60" workbookViewId="0">
      <selection activeCell="A40" sqref="A40"/>
    </sheetView>
  </sheetViews>
  <sheetFormatPr defaultRowHeight="15" x14ac:dyDescent="0.25"/>
  <cols>
    <col min="1" max="1" width="26.28515625" customWidth="1"/>
    <col min="2" max="2" width="46.5703125" customWidth="1"/>
    <col min="3" max="3" width="28.140625" customWidth="1"/>
    <col min="4" max="4" width="14.28515625" style="7" customWidth="1"/>
    <col min="5" max="5" width="13.5703125" style="7" customWidth="1"/>
    <col min="6" max="6" width="14.28515625" style="7" customWidth="1"/>
  </cols>
  <sheetData>
    <row r="1" spans="1:6" ht="16.5" hidden="1" x14ac:dyDescent="0.25">
      <c r="A1" s="1"/>
    </row>
    <row r="2" spans="1:6" ht="18.75" customHeight="1" x14ac:dyDescent="0.25">
      <c r="A2" s="11" t="s">
        <v>52</v>
      </c>
      <c r="B2" s="11"/>
      <c r="C2" s="11"/>
      <c r="D2" s="11"/>
      <c r="E2" s="11"/>
      <c r="F2" s="11"/>
    </row>
    <row r="3" spans="1:6" ht="33" customHeight="1" x14ac:dyDescent="0.25">
      <c r="A3" s="11"/>
      <c r="B3" s="11"/>
      <c r="C3" s="11"/>
      <c r="D3" s="11"/>
      <c r="E3" s="11"/>
      <c r="F3" s="11"/>
    </row>
    <row r="4" spans="1:6" ht="13.15" customHeight="1" x14ac:dyDescent="0.25">
      <c r="A4" s="2" t="s">
        <v>0</v>
      </c>
    </row>
    <row r="5" spans="1:6" ht="30" customHeight="1" x14ac:dyDescent="0.25">
      <c r="A5" s="12" t="s">
        <v>17</v>
      </c>
      <c r="B5" s="13" t="s">
        <v>20</v>
      </c>
      <c r="C5" s="13" t="s">
        <v>21</v>
      </c>
      <c r="D5" s="14" t="s">
        <v>22</v>
      </c>
      <c r="E5" s="14"/>
      <c r="F5" s="14"/>
    </row>
    <row r="6" spans="1:6" ht="78" customHeight="1" x14ac:dyDescent="0.25">
      <c r="A6" s="12"/>
      <c r="B6" s="13"/>
      <c r="C6" s="13"/>
      <c r="D6" s="9" t="s">
        <v>53</v>
      </c>
      <c r="E6" s="9" t="s">
        <v>54</v>
      </c>
      <c r="F6" s="9" t="s">
        <v>55</v>
      </c>
    </row>
    <row r="7" spans="1:6" ht="15.75" x14ac:dyDescent="0.25">
      <c r="A7" s="3">
        <v>1</v>
      </c>
      <c r="B7" s="3">
        <v>2</v>
      </c>
      <c r="C7" s="3">
        <v>3</v>
      </c>
      <c r="D7" s="10">
        <v>4</v>
      </c>
      <c r="E7" s="10">
        <v>5</v>
      </c>
      <c r="F7" s="10">
        <v>6</v>
      </c>
    </row>
    <row r="8" spans="1:6" ht="15.75" x14ac:dyDescent="0.25">
      <c r="A8" s="3"/>
      <c r="B8" s="3" t="s">
        <v>56</v>
      </c>
      <c r="C8" s="3"/>
      <c r="D8" s="6">
        <f>D9+D23</f>
        <v>7477</v>
      </c>
      <c r="E8" s="6">
        <f t="shared" ref="E8:F8" si="0">E9+E23</f>
        <v>7636</v>
      </c>
      <c r="F8" s="6">
        <f t="shared" si="0"/>
        <v>8144</v>
      </c>
    </row>
    <row r="9" spans="1:6" ht="15.75" x14ac:dyDescent="0.25">
      <c r="A9" s="3"/>
      <c r="B9" s="3" t="s">
        <v>57</v>
      </c>
      <c r="C9" s="3"/>
      <c r="D9" s="6">
        <f>D10+D12+D13+D14+D15+D16+D17+D18+D19+D20+D21+D22+D11</f>
        <v>7242</v>
      </c>
      <c r="E9" s="6">
        <f t="shared" ref="E9:F9" si="1">E10+E12+E13+E14+E15+E16+E17+E18+E19+E20+E21+E22+E11</f>
        <v>7392</v>
      </c>
      <c r="F9" s="6">
        <f t="shared" si="1"/>
        <v>7890</v>
      </c>
    </row>
    <row r="10" spans="1:6" ht="126" x14ac:dyDescent="0.25">
      <c r="A10" s="15" t="s">
        <v>18</v>
      </c>
      <c r="B10" s="15" t="s">
        <v>19</v>
      </c>
      <c r="C10" s="15" t="s">
        <v>23</v>
      </c>
      <c r="D10" s="16">
        <v>4782</v>
      </c>
      <c r="E10" s="16">
        <v>4913</v>
      </c>
      <c r="F10" s="16">
        <v>5358</v>
      </c>
    </row>
    <row r="11" spans="1:6" ht="88.15" customHeight="1" x14ac:dyDescent="0.25">
      <c r="A11" s="15" t="s">
        <v>60</v>
      </c>
      <c r="B11" s="15" t="s">
        <v>61</v>
      </c>
      <c r="C11" s="15" t="s">
        <v>23</v>
      </c>
      <c r="D11" s="16">
        <v>8</v>
      </c>
      <c r="E11" s="16">
        <v>8</v>
      </c>
      <c r="F11" s="16">
        <v>8</v>
      </c>
    </row>
    <row r="12" spans="1:6" ht="182.25" customHeight="1" x14ac:dyDescent="0.25">
      <c r="A12" s="15" t="s">
        <v>62</v>
      </c>
      <c r="B12" s="15" t="s">
        <v>24</v>
      </c>
      <c r="C12" s="15" t="s">
        <v>23</v>
      </c>
      <c r="D12" s="16">
        <v>518</v>
      </c>
      <c r="E12" s="16">
        <v>522</v>
      </c>
      <c r="F12" s="16">
        <v>545</v>
      </c>
    </row>
    <row r="13" spans="1:6" ht="209.25" customHeight="1" x14ac:dyDescent="0.25">
      <c r="A13" s="15" t="s">
        <v>63</v>
      </c>
      <c r="B13" s="15" t="s">
        <v>25</v>
      </c>
      <c r="C13" s="15" t="s">
        <v>23</v>
      </c>
      <c r="D13" s="16">
        <v>2</v>
      </c>
      <c r="E13" s="16">
        <v>3</v>
      </c>
      <c r="F13" s="16">
        <v>3</v>
      </c>
    </row>
    <row r="14" spans="1:6" ht="256.5" customHeight="1" x14ac:dyDescent="0.25">
      <c r="A14" s="15" t="s">
        <v>64</v>
      </c>
      <c r="B14" s="17" t="s">
        <v>26</v>
      </c>
      <c r="C14" s="15" t="s">
        <v>23</v>
      </c>
      <c r="D14" s="16">
        <v>536</v>
      </c>
      <c r="E14" s="16">
        <v>543</v>
      </c>
      <c r="F14" s="16">
        <v>568</v>
      </c>
    </row>
    <row r="15" spans="1:6" ht="174.75" customHeight="1" x14ac:dyDescent="0.25">
      <c r="A15" s="15" t="s">
        <v>65</v>
      </c>
      <c r="B15" s="15" t="s">
        <v>27</v>
      </c>
      <c r="C15" s="15" t="s">
        <v>23</v>
      </c>
      <c r="D15" s="16">
        <v>-64</v>
      </c>
      <c r="E15" s="16">
        <v>-65</v>
      </c>
      <c r="F15" s="16">
        <v>-69</v>
      </c>
    </row>
    <row r="16" spans="1:6" ht="56.25" customHeight="1" x14ac:dyDescent="0.25">
      <c r="A16" s="15" t="s">
        <v>28</v>
      </c>
      <c r="B16" s="15" t="s">
        <v>29</v>
      </c>
      <c r="C16" s="15" t="s">
        <v>23</v>
      </c>
      <c r="D16" s="16">
        <v>706</v>
      </c>
      <c r="E16" s="16">
        <v>707</v>
      </c>
      <c r="F16" s="16">
        <v>708</v>
      </c>
    </row>
    <row r="17" spans="1:6" ht="72.75" customHeight="1" x14ac:dyDescent="0.25">
      <c r="A17" s="15" t="s">
        <v>30</v>
      </c>
      <c r="B17" s="15" t="s">
        <v>14</v>
      </c>
      <c r="C17" s="15" t="s">
        <v>23</v>
      </c>
      <c r="D17" s="16">
        <v>183</v>
      </c>
      <c r="E17" s="16">
        <v>184</v>
      </c>
      <c r="F17" s="16">
        <v>185</v>
      </c>
    </row>
    <row r="18" spans="1:6" ht="47.25" x14ac:dyDescent="0.25">
      <c r="A18" s="15" t="s">
        <v>46</v>
      </c>
      <c r="B18" s="15" t="s">
        <v>45</v>
      </c>
      <c r="C18" s="15" t="s">
        <v>23</v>
      </c>
      <c r="D18" s="16">
        <v>284</v>
      </c>
      <c r="E18" s="16">
        <v>286</v>
      </c>
      <c r="F18" s="16">
        <v>288</v>
      </c>
    </row>
    <row r="19" spans="1:6" ht="69.599999999999994" customHeight="1" x14ac:dyDescent="0.25">
      <c r="A19" s="15" t="s">
        <v>31</v>
      </c>
      <c r="B19" s="15" t="s">
        <v>11</v>
      </c>
      <c r="C19" s="15" t="s">
        <v>23</v>
      </c>
      <c r="D19" s="16">
        <v>249</v>
      </c>
      <c r="E19" s="16">
        <v>252</v>
      </c>
      <c r="F19" s="16">
        <v>256</v>
      </c>
    </row>
    <row r="20" spans="1:6" ht="68.25" customHeight="1" x14ac:dyDescent="0.25">
      <c r="A20" s="15" t="s">
        <v>32</v>
      </c>
      <c r="B20" s="15" t="s">
        <v>12</v>
      </c>
      <c r="C20" s="15" t="s">
        <v>23</v>
      </c>
      <c r="D20" s="16">
        <v>35</v>
      </c>
      <c r="E20" s="16">
        <v>36</v>
      </c>
      <c r="F20" s="16">
        <v>37</v>
      </c>
    </row>
    <row r="21" spans="1:6" ht="56.25" customHeight="1" x14ac:dyDescent="0.25">
      <c r="A21" s="15" t="s">
        <v>33</v>
      </c>
      <c r="B21" s="15" t="s">
        <v>13</v>
      </c>
      <c r="C21" s="15" t="s">
        <v>23</v>
      </c>
      <c r="D21" s="16">
        <v>1</v>
      </c>
      <c r="E21" s="16">
        <v>1</v>
      </c>
      <c r="F21" s="16">
        <v>1</v>
      </c>
    </row>
    <row r="22" spans="1:6" ht="117.75" customHeight="1" x14ac:dyDescent="0.25">
      <c r="A22" s="15" t="s">
        <v>37</v>
      </c>
      <c r="B22" s="15" t="s">
        <v>1</v>
      </c>
      <c r="C22" s="15" t="s">
        <v>44</v>
      </c>
      <c r="D22" s="16">
        <v>2</v>
      </c>
      <c r="E22" s="16">
        <v>2</v>
      </c>
      <c r="F22" s="16">
        <v>2</v>
      </c>
    </row>
    <row r="23" spans="1:6" ht="15.75" x14ac:dyDescent="0.25">
      <c r="A23" s="15"/>
      <c r="B23" s="15" t="s">
        <v>58</v>
      </c>
      <c r="C23" s="15"/>
      <c r="D23" s="16">
        <f>D24+D25</f>
        <v>235</v>
      </c>
      <c r="E23" s="16">
        <f t="shared" ref="E23:F23" si="2">E24+E25</f>
        <v>244</v>
      </c>
      <c r="F23" s="16">
        <f t="shared" si="2"/>
        <v>254</v>
      </c>
    </row>
    <row r="24" spans="1:6" ht="103.5" customHeight="1" x14ac:dyDescent="0.25">
      <c r="A24" s="15" t="s">
        <v>38</v>
      </c>
      <c r="B24" s="15" t="s">
        <v>34</v>
      </c>
      <c r="C24" s="15" t="s">
        <v>44</v>
      </c>
      <c r="D24" s="16">
        <v>27</v>
      </c>
      <c r="E24" s="16">
        <v>28</v>
      </c>
      <c r="F24" s="16">
        <v>29</v>
      </c>
    </row>
    <row r="25" spans="1:6" ht="115.5" customHeight="1" x14ac:dyDescent="0.25">
      <c r="A25" s="15" t="s">
        <v>48</v>
      </c>
      <c r="B25" s="15" t="s">
        <v>47</v>
      </c>
      <c r="C25" s="15" t="s">
        <v>44</v>
      </c>
      <c r="D25" s="16">
        <v>208</v>
      </c>
      <c r="E25" s="16">
        <v>216</v>
      </c>
      <c r="F25" s="16">
        <v>225</v>
      </c>
    </row>
    <row r="26" spans="1:6" ht="94.5" x14ac:dyDescent="0.25">
      <c r="A26" s="15" t="s">
        <v>50</v>
      </c>
      <c r="B26" s="15" t="s">
        <v>49</v>
      </c>
      <c r="C26" s="15" t="s">
        <v>44</v>
      </c>
      <c r="D26" s="16">
        <v>0</v>
      </c>
      <c r="E26" s="16">
        <v>0</v>
      </c>
      <c r="F26" s="16">
        <v>0</v>
      </c>
    </row>
    <row r="27" spans="1:6" ht="15.75" x14ac:dyDescent="0.25">
      <c r="A27" s="15"/>
      <c r="B27" s="15" t="s">
        <v>59</v>
      </c>
      <c r="C27" s="15"/>
      <c r="D27" s="16">
        <f>D28+D29+D30+D31+D32</f>
        <v>5546.9659999999994</v>
      </c>
      <c r="E27" s="16">
        <f t="shared" ref="E27:F27" si="3">E28+E29+E30+E31+E32</f>
        <v>5456.5740000000005</v>
      </c>
      <c r="F27" s="16">
        <f t="shared" si="3"/>
        <v>5192.3999999999996</v>
      </c>
    </row>
    <row r="28" spans="1:6" ht="94.5" x14ac:dyDescent="0.25">
      <c r="A28" s="15" t="s">
        <v>39</v>
      </c>
      <c r="B28" s="18" t="s">
        <v>16</v>
      </c>
      <c r="C28" s="18" t="s">
        <v>44</v>
      </c>
      <c r="D28" s="16">
        <v>4163.1899999999996</v>
      </c>
      <c r="E28" s="16">
        <v>4337.59</v>
      </c>
      <c r="F28" s="16">
        <v>4516.07</v>
      </c>
    </row>
    <row r="29" spans="1:6" ht="114" customHeight="1" x14ac:dyDescent="0.25">
      <c r="A29" s="15" t="s">
        <v>40</v>
      </c>
      <c r="B29" s="18" t="s">
        <v>35</v>
      </c>
      <c r="C29" s="18" t="s">
        <v>44</v>
      </c>
      <c r="D29" s="16">
        <v>2.2000000000000002</v>
      </c>
      <c r="E29" s="16">
        <v>2.2000000000000002</v>
      </c>
      <c r="F29" s="16">
        <v>2.2000000000000002</v>
      </c>
    </row>
    <row r="30" spans="1:6" ht="94.5" x14ac:dyDescent="0.25">
      <c r="A30" s="15" t="s">
        <v>41</v>
      </c>
      <c r="B30" s="15" t="s">
        <v>51</v>
      </c>
      <c r="C30" s="15" t="s">
        <v>44</v>
      </c>
      <c r="D30" s="16">
        <v>162.68</v>
      </c>
      <c r="E30" s="16">
        <v>162.68</v>
      </c>
      <c r="F30" s="16">
        <v>162.68</v>
      </c>
    </row>
    <row r="31" spans="1:6" ht="94.5" x14ac:dyDescent="0.25">
      <c r="A31" s="15" t="s">
        <v>42</v>
      </c>
      <c r="B31" s="15" t="s">
        <v>2</v>
      </c>
      <c r="C31" s="15" t="s">
        <v>44</v>
      </c>
      <c r="D31" s="16">
        <v>11.45</v>
      </c>
      <c r="E31" s="16">
        <v>11.45</v>
      </c>
      <c r="F31" s="16">
        <v>11.45</v>
      </c>
    </row>
    <row r="32" spans="1:6" ht="94.5" x14ac:dyDescent="0.25">
      <c r="A32" s="15" t="s">
        <v>43</v>
      </c>
      <c r="B32" s="15" t="s">
        <v>3</v>
      </c>
      <c r="C32" s="15" t="s">
        <v>44</v>
      </c>
      <c r="D32" s="16">
        <v>1207.4459999999999</v>
      </c>
      <c r="E32" s="16">
        <v>942.654</v>
      </c>
      <c r="F32" s="16">
        <v>500</v>
      </c>
    </row>
    <row r="33" spans="1:6" ht="15.75" x14ac:dyDescent="0.25">
      <c r="A33" s="19" t="s">
        <v>15</v>
      </c>
      <c r="B33" s="19"/>
      <c r="C33" s="19"/>
      <c r="D33" s="20">
        <f>D27+D8</f>
        <v>13023.966</v>
      </c>
      <c r="E33" s="20">
        <f t="shared" ref="E33:F33" si="4">E27+E8</f>
        <v>13092.574000000001</v>
      </c>
      <c r="F33" s="20">
        <f t="shared" si="4"/>
        <v>13336.4</v>
      </c>
    </row>
    <row r="34" spans="1:6" ht="126" hidden="1" x14ac:dyDescent="0.25">
      <c r="A34" s="4" t="s">
        <v>4</v>
      </c>
      <c r="B34" s="4" t="s">
        <v>5</v>
      </c>
      <c r="C34" s="4"/>
      <c r="D34" s="5"/>
      <c r="E34" s="5"/>
      <c r="F34" s="5"/>
    </row>
    <row r="35" spans="1:6" ht="78.75" hidden="1" x14ac:dyDescent="0.25">
      <c r="A35" s="4" t="s">
        <v>6</v>
      </c>
      <c r="B35" s="4" t="s">
        <v>7</v>
      </c>
      <c r="C35" s="4"/>
      <c r="D35" s="5"/>
      <c r="E35" s="5"/>
      <c r="F35" s="5"/>
    </row>
    <row r="36" spans="1:6" ht="63" hidden="1" x14ac:dyDescent="0.25">
      <c r="A36" s="4" t="s">
        <v>8</v>
      </c>
      <c r="B36" s="4" t="s">
        <v>9</v>
      </c>
      <c r="C36" s="4"/>
      <c r="D36" s="5"/>
      <c r="E36" s="5"/>
      <c r="F36" s="5"/>
    </row>
    <row r="37" spans="1:6" ht="16.5" x14ac:dyDescent="0.25">
      <c r="A37" s="1"/>
    </row>
    <row r="38" spans="1:6" ht="5.25" customHeight="1" x14ac:dyDescent="0.25">
      <c r="A38" s="1"/>
    </row>
    <row r="39" spans="1:6" ht="16.5" x14ac:dyDescent="0.25">
      <c r="A39" s="1" t="s">
        <v>10</v>
      </c>
    </row>
    <row r="40" spans="1:6" ht="18.75" x14ac:dyDescent="0.3">
      <c r="A40" s="21" t="s">
        <v>66</v>
      </c>
      <c r="C40" s="8" t="s">
        <v>36</v>
      </c>
    </row>
    <row r="41" spans="1:6" ht="16.5" x14ac:dyDescent="0.25">
      <c r="A41" s="1"/>
    </row>
  </sheetData>
  <mergeCells count="5">
    <mergeCell ref="A2:F3"/>
    <mergeCell ref="A5:A6"/>
    <mergeCell ref="B5:B6"/>
    <mergeCell ref="C5:C6"/>
    <mergeCell ref="D5:F5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 1 чтению</vt:lpstr>
      <vt:lpstr>'к 1 чтению'!OLE_LINK26</vt:lpstr>
      <vt:lpstr>'к 1 чтению'!OLE_LINK28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Ивановска</dc:creator>
  <cp:lastModifiedBy>Пользователь</cp:lastModifiedBy>
  <cp:lastPrinted>2023-11-09T01:55:48Z</cp:lastPrinted>
  <dcterms:created xsi:type="dcterms:W3CDTF">2017-11-14T22:15:15Z</dcterms:created>
  <dcterms:modified xsi:type="dcterms:W3CDTF">2023-11-09T01:55:52Z</dcterms:modified>
</cp:coreProperties>
</file>