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00" activeTab="0"/>
  </bookViews>
  <sheets>
    <sheet name="Муницип" sheetId="1" r:id="rId1"/>
  </sheets>
  <definedNames/>
  <calcPr fullCalcOnLoad="1"/>
</workbook>
</file>

<file path=xl/sharedStrings.xml><?xml version="1.0" encoding="utf-8"?>
<sst xmlns="http://schemas.openxmlformats.org/spreadsheetml/2006/main" count="338" uniqueCount="144">
  <si>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</si>
  <si>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</si>
  <si>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</si>
  <si>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</si>
  <si>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от  1 июля  2015 г. № 103н</t>
  </si>
  <si>
    <t>Финансовый орган субъекта Российской Федерации</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</si>
  <si>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</si>
  <si>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</si>
  <si>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</si>
  <si>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</si>
  <si>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</si>
  <si>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</si>
  <si>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</si>
  <si>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</si>
  <si>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</si>
  <si>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</si>
  <si>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</si>
  <si>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</si>
  <si>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</si>
  <si>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</si>
  <si>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</si>
  <si>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</si>
  <si>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</si>
  <si>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</si>
  <si>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</si>
  <si>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</si>
  <si>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</si>
  <si>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</si>
  <si>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</si>
  <si>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</si>
  <si>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</si>
  <si>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</si>
  <si>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</si>
  <si>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</si>
  <si>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</si>
  <si>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</si>
  <si>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</si>
  <si>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</si>
  <si>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(подпись)</t>
  </si>
  <si>
    <t>(расшифровка подписи)</t>
  </si>
  <si>
    <t xml:space="preserve"> финансового органа)  </t>
  </si>
  <si>
    <t xml:space="preserve">Исполнитель      ____________________  </t>
  </si>
  <si>
    <t xml:space="preserve"> (расшифровка подписи)</t>
  </si>
  <si>
    <t>(телефон, e-mail)</t>
  </si>
  <si>
    <t>Приложение 2</t>
  </si>
  <si>
    <t xml:space="preserve">Министерства финансов Российской Федерации </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</si>
  <si>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</si>
  <si>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</si>
  <si>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</si>
  <si>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</si>
  <si>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</si>
  <si>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</si>
  <si>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</si>
  <si>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</si>
  <si>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Закон Хабаровского края от 26.11.2014 № 16 "О закреплении за сельскими поселениями Хабаровского края вопросов местного значения"</t>
  </si>
  <si>
    <t>в целом</t>
  </si>
  <si>
    <t>01.01.2015-не установлен</t>
  </si>
  <si>
    <t>05</t>
  </si>
  <si>
    <t>01</t>
  </si>
  <si>
    <t>03</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</si>
  <si>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</si>
  <si>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</si>
  <si>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t>
  </si>
  <si>
    <t>09</t>
  </si>
  <si>
    <t>5.1.20. участие в предупреждении и ликвидации последствий чрезвычайных ситуаций в границах сельского поселения</t>
  </si>
  <si>
    <t>5021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</si>
  <si>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</si>
  <si>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</si>
  <si>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</si>
  <si>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</si>
  <si>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02</t>
  </si>
  <si>
    <t xml:space="preserve"> </t>
  </si>
  <si>
    <t>13</t>
  </si>
  <si>
    <t>10</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</si>
  <si>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</si>
  <si>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5116</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</si>
  <si>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</si>
  <si>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</si>
  <si>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</si>
  <si>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</si>
  <si>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5.4.1.1. на государственную регистрацию актов гражданского состояния</t>
  </si>
  <si>
    <t>5502</t>
  </si>
  <si>
    <t>Закон Хабаровского края от 29.09.2005 № 301 "О наделении органов местного самоуправления полномочиями на государственную регистрацию актов гражданского состояния"</t>
  </si>
  <si>
    <t>10.11.2005-не установлен</t>
  </si>
  <si>
    <t>5.4.1.3. на осуществление воинского учета на территориях, на которых отсутствуют структурные подразделения военных комиссариатов</t>
  </si>
  <si>
    <t>5504</t>
  </si>
  <si>
    <t>Федеральный закон от 28.03.1998 № 53-ФЗ "О воинской обязанности и военной службе"</t>
  </si>
  <si>
    <t>30.03.1998-не установлен</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</si>
  <si>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</si>
  <si>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</si>
  <si>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</si>
  <si>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</si>
  <si>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</si>
  <si>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</si>
  <si>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</si>
  <si>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5802</t>
  </si>
  <si>
    <t>8. Итого расходных обязательств муниципальных образований</t>
  </si>
  <si>
    <t>8000</t>
  </si>
  <si>
    <t xml:space="preserve"> (должность руководителя </t>
  </si>
  <si>
    <t xml:space="preserve">                             (должность)</t>
  </si>
  <si>
    <t xml:space="preserve">                                                                 (подпись)</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</si>
  <si>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</si>
  <si>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</si>
  <si>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Федеральный закон от 06.10.2003 № 131-ФЗ "Об общих принципах организации местного самоуправления в Российской Федерации"</t>
  </si>
  <si>
    <t>п. 1, ч. 1, ст. 14</t>
  </si>
  <si>
    <t>не установлен-не установлен</t>
  </si>
  <si>
    <t>Закон Хабаровского края от 25.07.2007 № 133 "О бюджетном процессе в Хабаровском крае"</t>
  </si>
  <si>
    <t/>
  </si>
  <si>
    <t>01.11.2007-не установлен</t>
  </si>
  <si>
    <t>5.1.3. владение, пользование и распоряжение имуществом, находящимся в муниципальной собственности сельского поселения</t>
  </si>
  <si>
    <t>5004</t>
  </si>
  <si>
    <t>п. 3, ч. 1, ст. 14</t>
  </si>
  <si>
    <t>5.1.4. обеспечение первичных мер пожарной безопасности в границах населенных пунктов сельского поселения</t>
  </si>
  <si>
    <t>5005</t>
  </si>
  <si>
    <t>п. 9, ч. 1, ст. 14</t>
  </si>
  <si>
    <t>11</t>
  </si>
  <si>
    <t>п. 19, ч. 1, ст. 14</t>
  </si>
  <si>
    <t>п. 5, ч. 1, ст. 14</t>
  </si>
  <si>
    <t>п. 8, ч. 1, ст. 14</t>
  </si>
  <si>
    <t>Закон Хабаровского края от 29.06.2011 № 94 "О контрольно-счетной палате Хабаровского края"</t>
  </si>
  <si>
    <t>01.10.2011-не установлен</t>
  </si>
  <si>
    <t xml:space="preserve">Глава поселения___________         </t>
  </si>
  <si>
    <t xml:space="preserve">РЕЕСТР РАСХОДНЫХ ОБЯЗАТЕЛЬСТВ </t>
  </si>
  <si>
    <t>муниципальных образований</t>
  </si>
  <si>
    <t>12</t>
  </si>
  <si>
    <t>02
04</t>
  </si>
  <si>
    <t>2024 г.</t>
  </si>
  <si>
    <t>2025 г.</t>
  </si>
  <si>
    <t>01
01</t>
  </si>
  <si>
    <t>04
06</t>
  </si>
  <si>
    <t>Сулукское сельское поселение  Верхнебуреинского муниципального района Хабаровского края</t>
  </si>
  <si>
    <t>К.А. Ванюнин</t>
  </si>
  <si>
    <t>"01 "  февраля 2024 г.</t>
  </si>
  <si>
    <t xml:space="preserve">на 01 февраля 2024 г.    </t>
  </si>
  <si>
    <t>отчетный  2023г.</t>
  </si>
  <si>
    <t>2026 г.</t>
  </si>
  <si>
    <t>2027г.</t>
  </si>
  <si>
    <t>Постановление от 14.10.2021 № 63 об утверждении муниципальной программы «Обеспечение первичных мер пожарной безопасности Сулукского сельского поселения на 2022-2027 годы»</t>
  </si>
  <si>
    <t xml:space="preserve">01.01.2022 </t>
  </si>
  <si>
    <t>Постановление от 14.10.2021 № 62 об утверждении муниципальной программы «Благоустройство» Сулукского сельского поселения на 2022-2027 годы»</t>
  </si>
  <si>
    <t>Постановление от 14.10.2021 № 61 об утверждении муниципальной программы «Ремонт автомобильных дорог местного значения Сулукского сельского поселения Верхнебуреинского муниципального района Хабаровского края на 2022 -2027 года»</t>
  </si>
  <si>
    <t>Постановление от 14.10.2021 № 64 Об утверждении  муниципальной программы по энергосбережению и повышению энергетической эффективности в Сулукском сельском поселении Верхнебуреинского муниципального района Хабаровского края на 2022-2027 годы</t>
  </si>
  <si>
    <t>Решение Совета депутатов от 25.03.2022 № 144 О передаче к осуществлению части полномочий Сулукского сельского поселения Верхнебуреинского муниципального района Хабаровского края администрации Верхнебуреинского муниципального района Хабаровского края по составлению проекта бюджета Сулукского сельского поселения Верхнебуреинского муниципального района Хабаровского края, организации исполнения бюджета поселения, осуществлению контроля за его исполнением и составлению отчетов об исполнении бюджета поселения</t>
  </si>
  <si>
    <t>01.04.2022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</si>
</sst>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0_);\(\$#,##0\)"/>
    <numFmt numFmtId="175" formatCode="_(\$#,##0_);[Red]\(\$#,##0\)"/>
    <numFmt numFmtId="176" formatCode="_(\$#,##0.00_);\(\$#,##0.00\)"/>
    <numFmt numFmtId="177" formatCode="_(\$#,##0.00_);[Red]\(\$#,##0.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4">
    <font>
      <sz val="11"/>
      <name val="Calibri"/>
      <family val="2"/>
    </font>
    <font>
      <b/>
      <sz val="11"/>
      <name val="Calibri"/>
      <family val="2"/>
    </font>
    <font>
      <i/>
      <sz val="11"/>
      <name val="Calibri"/>
      <family val="2"/>
    </font>
    <font>
      <b/>
      <i/>
      <sz val="11"/>
      <name val="Calibri"/>
      <family val="2"/>
    </font>
    <font>
      <b/>
      <sz val="14"/>
      <name val="Times New Roman"/>
      <family val="1"/>
    </font>
    <font>
      <sz val="14"/>
      <name val="Times New Roman"/>
      <family val="1"/>
    </font>
    <font>
      <sz val="11"/>
      <color indexed="8"/>
      <name val="Calibri"/>
      <family val="2"/>
    </font>
    <font>
      <sz val="11"/>
      <color indexed="9"/>
      <name val="Calibri"/>
      <family val="2"/>
    </font>
    <font>
      <sz val="8"/>
      <color indexed="8"/>
      <name val="Times New Roman"/>
      <family val="2"/>
    </font>
    <font>
      <sz val="10"/>
      <color indexed="8"/>
      <name val="Arial"/>
      <family val="2"/>
    </font>
    <font>
      <sz val="10"/>
      <color indexed="8"/>
      <name val="Times New Roman"/>
      <family val="2"/>
    </font>
    <font>
      <b/>
      <sz val="10"/>
      <color indexed="8"/>
      <name val="Times New Roman"/>
      <family val="2"/>
    </font>
    <font>
      <sz val="11"/>
      <color indexed="8"/>
      <name val="Times New Roman"/>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2"/>
      <color indexed="8"/>
      <name val="Times New Roman"/>
      <family val="1"/>
    </font>
    <font>
      <sz val="11"/>
      <color theme="1"/>
      <name val="Calibri"/>
      <family val="2"/>
    </font>
    <font>
      <sz val="11"/>
      <color theme="0"/>
      <name val="Calibri"/>
      <family val="2"/>
    </font>
    <font>
      <sz val="8"/>
      <color rgb="FF000000"/>
      <name val="Times New Roman"/>
      <family val="2"/>
    </font>
    <font>
      <sz val="10"/>
      <color rgb="FF000000"/>
      <name val="Arial"/>
      <family val="2"/>
    </font>
    <font>
      <sz val="10"/>
      <color rgb="FF000000"/>
      <name val="Times New Roman"/>
      <family val="2"/>
    </font>
    <font>
      <b/>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CCC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color rgb="FF000000"/>
      </left>
      <right>
        <color rgb="FF000000"/>
      </right>
      <top>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color rgb="FF000000"/>
      </top>
      <bottom>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000000"/>
      </left>
      <right>
        <color rgb="FF000000"/>
      </right>
      <top>
        <color rgb="FF000000"/>
      </top>
      <bottom style="thin">
        <color rgb="FF000000"/>
      </bottom>
    </border>
    <border>
      <left>
        <color rgb="FF000000"/>
      </left>
      <right style="thin">
        <color rgb="FF000000"/>
      </right>
      <top>
        <color rgb="FF000000"/>
      </top>
      <bottom style="thin">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49" fontId="32" fillId="20" borderId="1">
      <alignment horizontal="left" wrapText="1"/>
      <protection/>
    </xf>
    <xf numFmtId="49" fontId="32" fillId="20" borderId="2">
      <alignment horizontal="center" vertical="center" wrapText="1"/>
      <protection/>
    </xf>
    <xf numFmtId="49" fontId="32" fillId="0" borderId="3">
      <alignment horizontal="center" vertical="center" wrapText="1"/>
      <protection/>
    </xf>
    <xf numFmtId="49" fontId="32" fillId="20" borderId="3">
      <alignment horizontal="center" vertical="center" wrapText="1"/>
      <protection/>
    </xf>
    <xf numFmtId="49" fontId="32" fillId="0" borderId="4">
      <alignment horizontal="center" vertical="center" wrapText="1"/>
      <protection/>
    </xf>
    <xf numFmtId="49" fontId="32" fillId="0" borderId="5">
      <alignment horizontal="center" vertical="center" wrapText="1"/>
      <protection/>
    </xf>
    <xf numFmtId="0" fontId="33" fillId="0" borderId="0">
      <alignment/>
      <protection/>
    </xf>
    <xf numFmtId="0" fontId="33" fillId="0" borderId="0">
      <alignment/>
      <protection/>
    </xf>
    <xf numFmtId="0" fontId="0" fillId="0" borderId="0">
      <alignment/>
      <protection/>
    </xf>
    <xf numFmtId="0" fontId="32" fillId="0" borderId="3">
      <alignment horizontal="center" vertical="center" wrapText="1"/>
      <protection/>
    </xf>
    <xf numFmtId="0" fontId="32" fillId="0" borderId="5">
      <alignment horizontal="left" vertical="center" wrapText="1"/>
      <protection/>
    </xf>
    <xf numFmtId="0" fontId="32" fillId="0" borderId="6">
      <alignment horizontal="left" vertical="center" wrapText="1"/>
      <protection/>
    </xf>
    <xf numFmtId="0" fontId="32" fillId="0" borderId="7">
      <alignment horizontal="left" vertical="center" wrapText="1"/>
      <protection/>
    </xf>
    <xf numFmtId="49" fontId="32" fillId="0" borderId="8">
      <alignment horizontal="left" vertical="center" wrapText="1"/>
      <protection/>
    </xf>
    <xf numFmtId="0" fontId="34" fillId="20" borderId="0">
      <alignment horizontal="left"/>
      <protection/>
    </xf>
    <xf numFmtId="0" fontId="35" fillId="20" borderId="0">
      <alignment horizontal="center" wrapText="1"/>
      <protection/>
    </xf>
    <xf numFmtId="0" fontId="35" fillId="20" borderId="0">
      <alignment horizontal="center"/>
      <protection/>
    </xf>
    <xf numFmtId="0" fontId="35" fillId="20" borderId="0">
      <alignment horizontal="left"/>
      <protection/>
    </xf>
    <xf numFmtId="0" fontId="32" fillId="20" borderId="0">
      <alignment horizontal="left"/>
      <protection/>
    </xf>
    <xf numFmtId="0" fontId="32" fillId="20" borderId="1">
      <alignment horizontal="left"/>
      <protection/>
    </xf>
    <xf numFmtId="0" fontId="32" fillId="0" borderId="9">
      <alignment horizontal="center" vertical="center" wrapText="1"/>
      <protection/>
    </xf>
    <xf numFmtId="49" fontId="32" fillId="20" borderId="3">
      <alignment horizontal="center"/>
      <protection/>
    </xf>
    <xf numFmtId="49" fontId="32" fillId="20" borderId="5">
      <alignment horizontal="center"/>
      <protection/>
    </xf>
    <xf numFmtId="49" fontId="32" fillId="20" borderId="6">
      <alignment horizontal="center"/>
      <protection/>
    </xf>
    <xf numFmtId="0" fontId="32" fillId="20" borderId="0">
      <alignment/>
      <protection/>
    </xf>
    <xf numFmtId="0" fontId="32" fillId="20" borderId="1">
      <alignment/>
      <protection/>
    </xf>
    <xf numFmtId="49" fontId="32" fillId="0" borderId="3">
      <alignment horizontal="center"/>
      <protection/>
    </xf>
    <xf numFmtId="49" fontId="32" fillId="0" borderId="6">
      <alignment horizontal="center"/>
      <protection/>
    </xf>
    <xf numFmtId="49" fontId="32" fillId="0" borderId="3">
      <alignment horizontal="center"/>
      <protection/>
    </xf>
    <xf numFmtId="49" fontId="32" fillId="0" borderId="5">
      <alignment horizontal="center"/>
      <protection/>
    </xf>
    <xf numFmtId="49" fontId="32" fillId="0" borderId="6">
      <alignment horizontal="center"/>
      <protection/>
    </xf>
    <xf numFmtId="0" fontId="32" fillId="0" borderId="10">
      <alignment horizontal="center"/>
      <protection/>
    </xf>
    <xf numFmtId="0" fontId="32" fillId="20" borderId="0">
      <alignment horizontal="center"/>
      <protection/>
    </xf>
    <xf numFmtId="0" fontId="34" fillId="20" borderId="0">
      <alignment horizontal="center"/>
      <protection/>
    </xf>
    <xf numFmtId="0" fontId="32" fillId="0" borderId="10">
      <alignment horizontal="left"/>
      <protection/>
    </xf>
    <xf numFmtId="49" fontId="32" fillId="0" borderId="11">
      <alignment horizontal="center"/>
      <protection/>
    </xf>
    <xf numFmtId="49" fontId="32" fillId="0" borderId="3">
      <alignment horizontal="center"/>
      <protection/>
    </xf>
    <xf numFmtId="49" fontId="32" fillId="0" borderId="12">
      <alignment horizontal="center"/>
      <protection/>
    </xf>
    <xf numFmtId="182" fontId="32" fillId="0" borderId="7">
      <alignment horizontal="right" vertical="center" shrinkToFit="1"/>
      <protection/>
    </xf>
    <xf numFmtId="182" fontId="32" fillId="0" borderId="8">
      <alignment horizontal="right" vertical="center" shrinkToFit="1"/>
      <protection/>
    </xf>
    <xf numFmtId="0" fontId="34" fillId="21" borderId="0">
      <alignment horizontal="left"/>
      <protection/>
    </xf>
    <xf numFmtId="0" fontId="34" fillId="0" borderId="0">
      <alignment horizontal="left"/>
      <protection/>
    </xf>
    <xf numFmtId="0" fontId="34" fillId="0" borderId="0">
      <alignment wrapText="1"/>
      <protection/>
    </xf>
    <xf numFmtId="0" fontId="35" fillId="0" borderId="0">
      <alignment horizontal="center"/>
      <protection/>
    </xf>
    <xf numFmtId="0" fontId="35" fillId="0" borderId="0">
      <alignment horizontal="left"/>
      <protection/>
    </xf>
    <xf numFmtId="0" fontId="34" fillId="0" borderId="0">
      <alignment/>
      <protection/>
    </xf>
    <xf numFmtId="0" fontId="32" fillId="0" borderId="0">
      <alignment horizontal="left"/>
      <protection/>
    </xf>
    <xf numFmtId="0" fontId="32" fillId="0" borderId="0">
      <alignment horizontal="left"/>
      <protection/>
    </xf>
    <xf numFmtId="0" fontId="32" fillId="0" borderId="1">
      <alignment horizontal="left"/>
      <protection/>
    </xf>
    <xf numFmtId="0" fontId="32" fillId="0" borderId="3">
      <alignment horizontal="center" vertical="center"/>
      <protection/>
    </xf>
    <xf numFmtId="0" fontId="32" fillId="0" borderId="5">
      <alignment horizontal="center" vertical="center"/>
      <protection/>
    </xf>
    <xf numFmtId="0" fontId="32" fillId="0" borderId="6">
      <alignment horizontal="center" vertical="center"/>
      <protection/>
    </xf>
    <xf numFmtId="0" fontId="32" fillId="0" borderId="9">
      <alignment horizontal="center" vertical="center"/>
      <protection/>
    </xf>
    <xf numFmtId="0" fontId="34" fillId="21" borderId="13">
      <alignment horizontal="left"/>
      <protection/>
    </xf>
    <xf numFmtId="0" fontId="32" fillId="0" borderId="7">
      <alignment horizontal="left" vertical="top" wrapText="1"/>
      <protection/>
    </xf>
    <xf numFmtId="0" fontId="32" fillId="0" borderId="8">
      <alignment horizontal="left" vertical="top" wrapText="1"/>
      <protection/>
    </xf>
    <xf numFmtId="0" fontId="32" fillId="0" borderId="0">
      <alignment horizontal="left" wrapText="1"/>
      <protection/>
    </xf>
    <xf numFmtId="0" fontId="32" fillId="0" borderId="0">
      <alignment horizontal="center"/>
      <protection/>
    </xf>
    <xf numFmtId="49" fontId="34" fillId="20" borderId="0">
      <alignment/>
      <protection/>
    </xf>
    <xf numFmtId="0" fontId="34" fillId="20" borderId="0">
      <alignment wrapText="1"/>
      <protection/>
    </xf>
    <xf numFmtId="0" fontId="34" fillId="20" borderId="0">
      <alignment/>
      <protection/>
    </xf>
    <xf numFmtId="49" fontId="32" fillId="20" borderId="0">
      <alignment/>
      <protection/>
    </xf>
    <xf numFmtId="49" fontId="32" fillId="20" borderId="1">
      <alignment horizontal="left"/>
      <protection/>
    </xf>
    <xf numFmtId="49" fontId="32" fillId="20" borderId="1">
      <alignment/>
      <protection/>
    </xf>
    <xf numFmtId="49" fontId="32" fillId="20" borderId="3">
      <alignment horizontal="center" vertical="center"/>
      <protection/>
    </xf>
    <xf numFmtId="49" fontId="32" fillId="20" borderId="5">
      <alignment horizontal="center" vertical="center"/>
      <protection/>
    </xf>
    <xf numFmtId="49" fontId="32" fillId="20" borderId="6">
      <alignment horizontal="center" vertical="center"/>
      <protection/>
    </xf>
    <xf numFmtId="49" fontId="32" fillId="20" borderId="14">
      <alignment horizontal="center" vertical="center"/>
      <protection/>
    </xf>
    <xf numFmtId="0" fontId="34" fillId="21" borderId="15">
      <alignment horizontal="left"/>
      <protection/>
    </xf>
    <xf numFmtId="49" fontId="32" fillId="20" borderId="2">
      <alignment horizontal="center" vertical="center"/>
      <protection/>
    </xf>
    <xf numFmtId="49" fontId="32" fillId="0" borderId="4">
      <alignment horizontal="center" vertical="center"/>
      <protection/>
    </xf>
    <xf numFmtId="0" fontId="34" fillId="21" borderId="16">
      <alignment horizontal="left"/>
      <protection/>
    </xf>
    <xf numFmtId="49" fontId="32" fillId="20" borderId="17">
      <alignment horizontal="center"/>
      <protection/>
    </xf>
    <xf numFmtId="49" fontId="32" fillId="20" borderId="0">
      <alignment horizontal="center"/>
      <protection/>
    </xf>
    <xf numFmtId="0" fontId="32" fillId="0" borderId="0">
      <alignment/>
      <protection/>
    </xf>
    <xf numFmtId="0" fontId="32" fillId="0" borderId="1">
      <alignment/>
      <protection/>
    </xf>
    <xf numFmtId="49" fontId="32" fillId="0" borderId="3">
      <alignment horizontal="center" vertical="center"/>
      <protection/>
    </xf>
    <xf numFmtId="49" fontId="32" fillId="0" borderId="6">
      <alignment horizontal="center" vertical="center"/>
      <protection/>
    </xf>
    <xf numFmtId="49" fontId="32" fillId="0" borderId="9">
      <alignment horizontal="center" vertical="center"/>
      <protection/>
    </xf>
    <xf numFmtId="49" fontId="32" fillId="0" borderId="3">
      <alignment horizontal="center" vertical="center"/>
      <protection/>
    </xf>
    <xf numFmtId="49" fontId="32" fillId="0" borderId="5">
      <alignment horizontal="center" vertical="center"/>
      <protection/>
    </xf>
    <xf numFmtId="49" fontId="32" fillId="0" borderId="6">
      <alignment horizontal="center" vertical="center"/>
      <protection/>
    </xf>
    <xf numFmtId="0" fontId="32" fillId="0" borderId="14">
      <alignment horizontal="center" vertical="center"/>
      <protection/>
    </xf>
    <xf numFmtId="0" fontId="32" fillId="0" borderId="17">
      <alignment horizontal="center"/>
      <protection/>
    </xf>
    <xf numFmtId="0" fontId="32" fillId="0" borderId="1">
      <alignment horizontal="center"/>
      <protection/>
    </xf>
    <xf numFmtId="0" fontId="32" fillId="0" borderId="10">
      <alignment horizontal="center"/>
      <protection/>
    </xf>
    <xf numFmtId="0" fontId="32" fillId="0" borderId="0">
      <alignment horizontal="center"/>
      <protection/>
    </xf>
    <xf numFmtId="0" fontId="32" fillId="0" borderId="0">
      <alignment horizontal="centerContinuous"/>
      <protection/>
    </xf>
    <xf numFmtId="0" fontId="32" fillId="0" borderId="1">
      <alignment horizontal="center"/>
      <protection/>
    </xf>
    <xf numFmtId="0" fontId="36" fillId="0" borderId="0">
      <alignment/>
      <protection/>
    </xf>
    <xf numFmtId="49" fontId="32" fillId="20" borderId="10">
      <alignment/>
      <protection/>
    </xf>
    <xf numFmtId="49" fontId="32" fillId="20" borderId="9">
      <alignment horizontal="center" vertical="center" wrapText="1"/>
      <protection/>
    </xf>
    <xf numFmtId="49" fontId="32" fillId="20" borderId="9">
      <alignment horizontal="center" vertical="center" wrapText="1"/>
      <protection/>
    </xf>
    <xf numFmtId="49" fontId="32" fillId="20" borderId="1">
      <alignment horizontal="center"/>
      <protection/>
    </xf>
    <xf numFmtId="0" fontId="32" fillId="0" borderId="10">
      <alignment/>
      <protection/>
    </xf>
    <xf numFmtId="49" fontId="32" fillId="0" borderId="17">
      <alignment horizontal="center"/>
      <protection/>
    </xf>
    <xf numFmtId="49" fontId="32" fillId="0" borderId="0">
      <alignment horizontal="center"/>
      <protection/>
    </xf>
    <xf numFmtId="0" fontId="32" fillId="0" borderId="0">
      <alignment horizontal="right"/>
      <protection/>
    </xf>
    <xf numFmtId="0" fontId="34" fillId="0" borderId="0">
      <alignment horizontal="left" wrapText="1"/>
      <protection/>
    </xf>
    <xf numFmtId="49" fontId="32" fillId="0" borderId="9">
      <alignment horizontal="center" vertical="center"/>
      <protection/>
    </xf>
    <xf numFmtId="182" fontId="32" fillId="0" borderId="3">
      <alignment horizontal="right" vertical="center" shrinkToFit="1"/>
      <protection/>
    </xf>
    <xf numFmtId="182" fontId="32" fillId="0" borderId="5">
      <alignment horizontal="right" vertical="center" shrinkToFit="1"/>
      <protection/>
    </xf>
    <xf numFmtId="49" fontId="32" fillId="0" borderId="1">
      <alignment horizontal="center"/>
      <protection/>
    </xf>
    <xf numFmtId="49" fontId="32" fillId="0" borderId="10">
      <alignment horizontal="center"/>
      <protection/>
    </xf>
    <xf numFmtId="0" fontId="32" fillId="0" borderId="0">
      <alignment horizontal="left" wrapText="1"/>
      <protection/>
    </xf>
    <xf numFmtId="49" fontId="32" fillId="0" borderId="11">
      <alignment horizontal="center" vertical="center"/>
      <protection/>
    </xf>
    <xf numFmtId="49" fontId="32" fillId="0" borderId="3">
      <alignment horizontal="center" vertical="center"/>
      <protection/>
    </xf>
    <xf numFmtId="49" fontId="32" fillId="0" borderId="0">
      <alignment/>
      <protection/>
    </xf>
    <xf numFmtId="49" fontId="32" fillId="0" borderId="1">
      <alignment/>
      <protection/>
    </xf>
    <xf numFmtId="49" fontId="32" fillId="0" borderId="12">
      <alignment horizontal="center" vertical="center"/>
      <protection/>
    </xf>
    <xf numFmtId="0" fontId="32" fillId="0" borderId="0">
      <alignment horizontal="center" vertical="top"/>
      <protection/>
    </xf>
    <xf numFmtId="0" fontId="34" fillId="0" borderId="1">
      <alignment/>
      <protection/>
    </xf>
    <xf numFmtId="0" fontId="32" fillId="0" borderId="9">
      <alignment horizontal="center" vertical="center" wrapText="1"/>
      <protection/>
    </xf>
    <xf numFmtId="0" fontId="32" fillId="0" borderId="3">
      <alignment horizontal="center" vertical="center" wrapText="1"/>
      <protection/>
    </xf>
    <xf numFmtId="0" fontId="32" fillId="0" borderId="5">
      <alignment horizontal="center" vertical="center" wrapText="1"/>
      <protection/>
    </xf>
    <xf numFmtId="0" fontId="34" fillId="0" borderId="5">
      <alignment horizontal="center" vertical="center"/>
      <protection/>
    </xf>
    <xf numFmtId="0" fontId="34" fillId="0" borderId="5">
      <alignment/>
      <protection/>
    </xf>
    <xf numFmtId="0" fontId="32" fillId="0" borderId="6">
      <alignment horizontal="center" vertical="center" wrapText="1"/>
      <protection/>
    </xf>
    <xf numFmtId="0" fontId="32" fillId="0" borderId="14">
      <alignment horizontal="center" wrapText="1"/>
      <protection/>
    </xf>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8" applyNumberFormat="0" applyAlignment="0" applyProtection="0"/>
    <xf numFmtId="0" fontId="38" fillId="29" borderId="19" applyNumberFormat="0" applyAlignment="0" applyProtection="0"/>
    <xf numFmtId="0" fontId="39" fillId="29" borderId="18"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0" borderId="20" applyNumberFormat="0" applyFill="0" applyAlignment="0" applyProtection="0"/>
    <xf numFmtId="0" fontId="41" fillId="0" borderId="21" applyNumberFormat="0" applyFill="0" applyAlignment="0" applyProtection="0"/>
    <xf numFmtId="0" fontId="42" fillId="0" borderId="22" applyNumberFormat="0" applyFill="0" applyAlignment="0" applyProtection="0"/>
    <xf numFmtId="0" fontId="42" fillId="0" borderId="0" applyNumberFormat="0" applyFill="0" applyBorder="0" applyAlignment="0" applyProtection="0"/>
    <xf numFmtId="0" fontId="43" fillId="0" borderId="23" applyNumberFormat="0" applyFill="0" applyAlignment="0" applyProtection="0"/>
    <xf numFmtId="0" fontId="44" fillId="30" borderId="24" applyNumberFormat="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0" fillId="33" borderId="25" applyNumberFormat="0" applyFont="0" applyAlignment="0" applyProtection="0"/>
    <xf numFmtId="9" fontId="0" fillId="0" borderId="0" applyFont="0" applyFill="0" applyBorder="0" applyAlignment="0" applyProtection="0"/>
    <xf numFmtId="0" fontId="49" fillId="0" borderId="26" applyNumberFormat="0" applyFill="0" applyAlignment="0" applyProtection="0"/>
    <xf numFmtId="0" fontId="5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1" fillId="34" borderId="0" applyNumberFormat="0" applyBorder="0" applyAlignment="0" applyProtection="0"/>
  </cellStyleXfs>
  <cellXfs count="117">
    <xf numFmtId="0" fontId="0" fillId="0" borderId="0" xfId="0" applyAlignment="1">
      <alignment/>
    </xf>
    <xf numFmtId="0" fontId="0" fillId="0" borderId="0" xfId="0" applyAlignment="1" applyProtection="1">
      <alignment/>
      <protection locked="0"/>
    </xf>
    <xf numFmtId="49" fontId="34" fillId="20" borderId="0" xfId="93" applyNumberFormat="1" applyProtection="1">
      <alignment/>
      <protection/>
    </xf>
    <xf numFmtId="0" fontId="34" fillId="0" borderId="0" xfId="80" applyNumberFormat="1" applyProtection="1">
      <alignment/>
      <protection/>
    </xf>
    <xf numFmtId="0" fontId="32" fillId="0" borderId="0" xfId="132" applyNumberFormat="1" applyProtection="1">
      <alignment horizontal="right"/>
      <protection/>
    </xf>
    <xf numFmtId="0" fontId="32" fillId="0" borderId="0" xfId="81" applyNumberFormat="1" applyProtection="1">
      <alignment horizontal="left"/>
      <protection/>
    </xf>
    <xf numFmtId="0" fontId="34" fillId="20" borderId="0" xfId="94" applyNumberFormat="1" applyProtection="1">
      <alignment wrapText="1"/>
      <protection/>
    </xf>
    <xf numFmtId="0" fontId="34" fillId="0" borderId="0" xfId="133" applyNumberFormat="1" applyProtection="1">
      <alignment horizontal="left" wrapText="1"/>
      <protection/>
    </xf>
    <xf numFmtId="0" fontId="32" fillId="0" borderId="0" xfId="121" applyNumberFormat="1" applyProtection="1">
      <alignment horizontal="center"/>
      <protection/>
    </xf>
    <xf numFmtId="0" fontId="32" fillId="0" borderId="0" xfId="109" applyNumberFormat="1" applyProtection="1">
      <alignment/>
      <protection/>
    </xf>
    <xf numFmtId="49" fontId="32" fillId="0" borderId="0" xfId="131" applyNumberFormat="1" applyProtection="1">
      <alignment horizontal="center"/>
      <protection/>
    </xf>
    <xf numFmtId="0" fontId="34" fillId="20" borderId="0" xfId="95" applyNumberFormat="1" applyProtection="1">
      <alignment/>
      <protection/>
    </xf>
    <xf numFmtId="49" fontId="32" fillId="20" borderId="0" xfId="96" applyNumberFormat="1" applyProtection="1">
      <alignment/>
      <protection/>
    </xf>
    <xf numFmtId="49" fontId="32" fillId="0" borderId="0" xfId="142" applyNumberFormat="1" applyProtection="1">
      <alignment/>
      <protection/>
    </xf>
    <xf numFmtId="49" fontId="32" fillId="20" borderId="10" xfId="125" applyNumberFormat="1" applyProtection="1">
      <alignment/>
      <protection/>
    </xf>
    <xf numFmtId="0" fontId="32" fillId="0" borderId="10" xfId="129" applyNumberFormat="1" applyProtection="1">
      <alignment/>
      <protection/>
    </xf>
    <xf numFmtId="0" fontId="32" fillId="0" borderId="1" xfId="83" applyNumberFormat="1" applyProtection="1">
      <alignment horizontal="left"/>
      <protection/>
    </xf>
    <xf numFmtId="0" fontId="32" fillId="0" borderId="0" xfId="91" applyNumberFormat="1" applyProtection="1">
      <alignment horizontal="left" wrapText="1"/>
      <protection/>
    </xf>
    <xf numFmtId="49" fontId="32" fillId="20" borderId="0" xfId="108" applyNumberFormat="1" applyProtection="1">
      <alignment horizontal="center"/>
      <protection/>
    </xf>
    <xf numFmtId="0" fontId="32" fillId="0" borderId="1" xfId="123" applyNumberFormat="1" applyProtection="1">
      <alignment horizontal="center"/>
      <protection/>
    </xf>
    <xf numFmtId="0" fontId="36" fillId="0" borderId="0" xfId="124" applyNumberFormat="1" applyProtection="1">
      <alignment/>
      <protection/>
    </xf>
    <xf numFmtId="0" fontId="32" fillId="0" borderId="0" xfId="145" applyNumberFormat="1" applyProtection="1">
      <alignment horizontal="center" vertical="top"/>
      <protection/>
    </xf>
    <xf numFmtId="0" fontId="34" fillId="20" borderId="0" xfId="49" applyNumberFormat="1" applyProtection="1">
      <alignment horizontal="left"/>
      <protection/>
    </xf>
    <xf numFmtId="0" fontId="32" fillId="20" borderId="0" xfId="67" applyNumberFormat="1" applyProtection="1">
      <alignment horizontal="center"/>
      <protection/>
    </xf>
    <xf numFmtId="0" fontId="35" fillId="20" borderId="0" xfId="52" applyNumberFormat="1" applyProtection="1">
      <alignment horizontal="left"/>
      <protection/>
    </xf>
    <xf numFmtId="0" fontId="32" fillId="20" borderId="0" xfId="59" applyNumberFormat="1" applyProtection="1">
      <alignment/>
      <protection/>
    </xf>
    <xf numFmtId="0" fontId="32" fillId="20" borderId="0" xfId="53" applyNumberFormat="1" applyProtection="1">
      <alignment horizontal="left"/>
      <protection/>
    </xf>
    <xf numFmtId="0" fontId="32" fillId="0" borderId="10" xfId="66" applyNumberFormat="1" applyProtection="1">
      <alignment horizontal="center"/>
      <protection/>
    </xf>
    <xf numFmtId="0" fontId="32" fillId="0" borderId="10" xfId="69" applyNumberFormat="1" applyProtection="1">
      <alignment horizontal="left"/>
      <protection/>
    </xf>
    <xf numFmtId="49" fontId="32" fillId="0" borderId="27" xfId="120" applyNumberFormat="1" applyBorder="1" applyAlignment="1" applyProtection="1">
      <alignment horizontal="left" vertical="center" wrapText="1"/>
      <protection/>
    </xf>
    <xf numFmtId="49" fontId="32" fillId="0" borderId="27" xfId="120" applyNumberFormat="1" applyBorder="1" applyAlignment="1" applyProtection="1">
      <alignment horizontal="center" wrapText="1"/>
      <protection/>
    </xf>
    <xf numFmtId="49" fontId="32" fillId="0" borderId="27" xfId="120" applyNumberFormat="1" applyBorder="1" applyAlignment="1" applyProtection="1">
      <alignment horizontal="center" vertical="center" wrapText="1"/>
      <protection/>
    </xf>
    <xf numFmtId="0" fontId="32" fillId="20" borderId="0" xfId="54" applyNumberFormat="1" applyBorder="1" applyProtection="1">
      <alignment horizontal="left"/>
      <protection/>
    </xf>
    <xf numFmtId="49" fontId="32" fillId="20" borderId="0" xfId="98" applyNumberFormat="1" applyBorder="1" applyProtection="1">
      <alignment/>
      <protection/>
    </xf>
    <xf numFmtId="0" fontId="32" fillId="20" borderId="0" xfId="60" applyNumberFormat="1" applyBorder="1" applyProtection="1">
      <alignment/>
      <protection/>
    </xf>
    <xf numFmtId="49" fontId="32" fillId="0" borderId="0" xfId="130" applyNumberFormat="1" applyBorder="1" applyProtection="1">
      <alignment horizontal="center"/>
      <protection/>
    </xf>
    <xf numFmtId="0" fontId="32" fillId="0" borderId="0" xfId="118" applyNumberFormat="1" applyBorder="1" applyProtection="1">
      <alignment horizontal="center"/>
      <protection/>
    </xf>
    <xf numFmtId="0" fontId="32" fillId="0" borderId="27" xfId="87" applyNumberFormat="1" applyBorder="1" applyProtection="1">
      <alignment horizontal="center" vertical="center"/>
      <protection/>
    </xf>
    <xf numFmtId="0" fontId="32" fillId="0" borderId="27" xfId="117" applyNumberFormat="1" applyBorder="1" applyProtection="1">
      <alignment horizontal="center" vertical="center"/>
      <protection/>
    </xf>
    <xf numFmtId="49" fontId="32" fillId="20" borderId="27" xfId="102" applyNumberFormat="1" applyBorder="1" applyProtection="1">
      <alignment horizontal="center" vertical="center"/>
      <protection/>
    </xf>
    <xf numFmtId="0" fontId="32" fillId="0" borderId="27" xfId="89" applyNumberFormat="1" applyBorder="1" applyProtection="1">
      <alignment horizontal="left" vertical="top" wrapText="1"/>
      <protection/>
    </xf>
    <xf numFmtId="49" fontId="32" fillId="20" borderId="27" xfId="36" applyNumberFormat="1" applyBorder="1" applyProtection="1">
      <alignment horizontal="center" vertical="center" wrapText="1"/>
      <protection/>
    </xf>
    <xf numFmtId="0" fontId="32" fillId="0" borderId="27" xfId="148" applyNumberFormat="1" applyBorder="1" applyProtection="1">
      <alignment horizontal="center" vertical="center" wrapText="1"/>
      <protection/>
    </xf>
    <xf numFmtId="49" fontId="32" fillId="0" borderId="27" xfId="37" applyNumberFormat="1" applyBorder="1" applyProtection="1">
      <alignment horizontal="center" vertical="center" wrapText="1"/>
      <protection/>
    </xf>
    <xf numFmtId="49" fontId="32" fillId="20" borderId="27" xfId="38" applyNumberFormat="1" applyBorder="1" applyProtection="1">
      <alignment horizontal="center" vertical="center" wrapText="1"/>
      <protection/>
    </xf>
    <xf numFmtId="182" fontId="4" fillId="0" borderId="27" xfId="135" applyNumberFormat="1" applyFont="1" applyBorder="1" applyProtection="1">
      <alignment horizontal="right" vertical="center" shrinkToFit="1"/>
      <protection/>
    </xf>
    <xf numFmtId="182" fontId="5" fillId="0" borderId="27" xfId="135" applyNumberFormat="1" applyFont="1" applyBorder="1" applyProtection="1">
      <alignment horizontal="right" vertical="center" shrinkToFit="1"/>
      <protection/>
    </xf>
    <xf numFmtId="0" fontId="32" fillId="0" borderId="27" xfId="90" applyNumberFormat="1" applyBorder="1" applyProtection="1">
      <alignment horizontal="left" vertical="top" wrapText="1"/>
      <protection/>
    </xf>
    <xf numFmtId="49" fontId="32" fillId="0" borderId="27" xfId="39" applyNumberFormat="1" applyBorder="1" applyProtection="1">
      <alignment horizontal="center" vertical="center" wrapText="1"/>
      <protection/>
    </xf>
    <xf numFmtId="0" fontId="32" fillId="0" borderId="27" xfId="149" applyNumberFormat="1" applyBorder="1" applyProtection="1">
      <alignment horizontal="center" vertical="center" wrapText="1"/>
      <protection/>
    </xf>
    <xf numFmtId="49" fontId="32" fillId="0" borderId="27" xfId="40" applyNumberFormat="1" applyBorder="1" applyProtection="1">
      <alignment horizontal="center" vertical="center" wrapText="1"/>
      <protection/>
    </xf>
    <xf numFmtId="0" fontId="32" fillId="0" borderId="28" xfId="117" applyNumberFormat="1" applyBorder="1" applyProtection="1">
      <alignment horizontal="center" vertical="center"/>
      <protection/>
    </xf>
    <xf numFmtId="49" fontId="32" fillId="0" borderId="0" xfId="64" applyNumberFormat="1" applyBorder="1" applyProtection="1">
      <alignment horizontal="center"/>
      <protection/>
    </xf>
    <xf numFmtId="49" fontId="32" fillId="0" borderId="29" xfId="63" applyNumberFormat="1" applyBorder="1" applyProtection="1">
      <alignment horizontal="center"/>
      <protection/>
    </xf>
    <xf numFmtId="49" fontId="32" fillId="0" borderId="30" xfId="64" applyNumberFormat="1" applyBorder="1" applyProtection="1">
      <alignment horizontal="center"/>
      <protection/>
    </xf>
    <xf numFmtId="49" fontId="32" fillId="0" borderId="28" xfId="65" applyNumberFormat="1" applyBorder="1" applyProtection="1">
      <alignment horizontal="center"/>
      <protection/>
    </xf>
    <xf numFmtId="49" fontId="32" fillId="0" borderId="31" xfId="63" applyNumberFormat="1" applyBorder="1" applyProtection="1">
      <alignment horizontal="center"/>
      <protection/>
    </xf>
    <xf numFmtId="49" fontId="32" fillId="0" borderId="32" xfId="64" applyNumberFormat="1" applyBorder="1" applyProtection="1">
      <alignment horizontal="center"/>
      <protection/>
    </xf>
    <xf numFmtId="49" fontId="32" fillId="0" borderId="33" xfId="65" applyNumberFormat="1" applyBorder="1" applyProtection="1">
      <alignment horizontal="center"/>
      <protection/>
    </xf>
    <xf numFmtId="49" fontId="32" fillId="0" borderId="34" xfId="63" applyNumberFormat="1" applyBorder="1" applyProtection="1">
      <alignment horizontal="center"/>
      <protection/>
    </xf>
    <xf numFmtId="49" fontId="32" fillId="0" borderId="35" xfId="65" applyNumberFormat="1" applyBorder="1" applyProtection="1">
      <alignment horizontal="center"/>
      <protection/>
    </xf>
    <xf numFmtId="49" fontId="32" fillId="20" borderId="29" xfId="56" applyNumberFormat="1" applyBorder="1" applyProtection="1">
      <alignment horizontal="center"/>
      <protection/>
    </xf>
    <xf numFmtId="49" fontId="32" fillId="20" borderId="30" xfId="57" applyNumberFormat="1" applyBorder="1" applyProtection="1">
      <alignment horizontal="center"/>
      <protection/>
    </xf>
    <xf numFmtId="49" fontId="32" fillId="20" borderId="28" xfId="58" applyNumberFormat="1" applyBorder="1" applyProtection="1">
      <alignment horizontal="center"/>
      <protection/>
    </xf>
    <xf numFmtId="182" fontId="4" fillId="35" borderId="27" xfId="135" applyNumberFormat="1" applyFont="1" applyFill="1" applyBorder="1" applyProtection="1">
      <alignment horizontal="right" vertical="center" shrinkToFit="1"/>
      <protection/>
    </xf>
    <xf numFmtId="182" fontId="52" fillId="0" borderId="27" xfId="135" applyNumberFormat="1" applyFont="1" applyBorder="1" applyProtection="1">
      <alignment horizontal="right" vertical="center" shrinkToFit="1"/>
      <protection/>
    </xf>
    <xf numFmtId="182" fontId="52" fillId="0" borderId="27" xfId="73" applyNumberFormat="1" applyFont="1" applyBorder="1" applyProtection="1">
      <alignment horizontal="right" vertical="center" shrinkToFit="1"/>
      <protection/>
    </xf>
    <xf numFmtId="182" fontId="52" fillId="0" borderId="27" xfId="136" applyNumberFormat="1" applyFont="1" applyBorder="1" applyProtection="1">
      <alignment horizontal="right" vertical="center" shrinkToFit="1"/>
      <protection/>
    </xf>
    <xf numFmtId="182" fontId="52" fillId="0" borderId="27" xfId="74" applyNumberFormat="1" applyFont="1" applyBorder="1" applyProtection="1">
      <alignment horizontal="right" vertical="center" shrinkToFit="1"/>
      <protection/>
    </xf>
    <xf numFmtId="182" fontId="5" fillId="0" borderId="27" xfId="73" applyNumberFormat="1" applyFont="1" applyBorder="1" applyProtection="1">
      <alignment horizontal="right" vertical="center" shrinkToFit="1"/>
      <protection/>
    </xf>
    <xf numFmtId="182" fontId="0" fillId="0" borderId="0" xfId="0" applyNumberFormat="1" applyAlignment="1" applyProtection="1">
      <alignment/>
      <protection locked="0"/>
    </xf>
    <xf numFmtId="0" fontId="32" fillId="0" borderId="0" xfId="82" applyNumberFormat="1" applyBorder="1" applyProtection="1">
      <alignment horizontal="left"/>
      <protection/>
    </xf>
    <xf numFmtId="0" fontId="32" fillId="0" borderId="0" xfId="82" applyBorder="1">
      <alignment horizontal="left"/>
      <protection/>
    </xf>
    <xf numFmtId="0" fontId="32" fillId="0" borderId="0" xfId="139" applyNumberFormat="1" applyBorder="1" applyProtection="1">
      <alignment horizontal="left" wrapText="1"/>
      <protection/>
    </xf>
    <xf numFmtId="0" fontId="32" fillId="0" borderId="0" xfId="139" applyBorder="1">
      <alignment horizontal="left" wrapText="1"/>
      <protection/>
    </xf>
    <xf numFmtId="0" fontId="32" fillId="0" borderId="1" xfId="123" applyNumberFormat="1" applyAlignment="1" applyProtection="1">
      <alignment horizontal="center"/>
      <protection/>
    </xf>
    <xf numFmtId="49" fontId="32" fillId="0" borderId="1" xfId="137" applyNumberFormat="1" applyAlignment="1" applyProtection="1">
      <alignment horizontal="center"/>
      <protection/>
    </xf>
    <xf numFmtId="0" fontId="32" fillId="0" borderId="10" xfId="120" applyNumberFormat="1" applyBorder="1" applyProtection="1">
      <alignment horizontal="center"/>
      <protection/>
    </xf>
    <xf numFmtId="0" fontId="32" fillId="0" borderId="10" xfId="120" applyBorder="1">
      <alignment horizontal="center"/>
      <protection/>
    </xf>
    <xf numFmtId="49" fontId="32" fillId="0" borderId="29" xfId="71" applyNumberFormat="1" applyBorder="1" applyAlignment="1" applyProtection="1">
      <alignment horizontal="center" vertical="center"/>
      <protection/>
    </xf>
    <xf numFmtId="49" fontId="32" fillId="0" borderId="30" xfId="71" applyNumberFormat="1" applyBorder="1" applyAlignment="1" applyProtection="1">
      <alignment horizontal="center" vertical="center"/>
      <protection/>
    </xf>
    <xf numFmtId="49" fontId="32" fillId="0" borderId="28" xfId="71" applyNumberFormat="1" applyBorder="1" applyAlignment="1" applyProtection="1">
      <alignment horizontal="center" vertical="center"/>
      <protection/>
    </xf>
    <xf numFmtId="49" fontId="32" fillId="0" borderId="36" xfId="62" applyNumberFormat="1" applyBorder="1" applyProtection="1">
      <alignment horizontal="center"/>
      <protection/>
    </xf>
    <xf numFmtId="49" fontId="32" fillId="0" borderId="27" xfId="62" applyBorder="1">
      <alignment horizontal="center"/>
      <protection/>
    </xf>
    <xf numFmtId="49" fontId="32" fillId="0" borderId="29" xfId="64" applyNumberFormat="1" applyBorder="1" applyAlignment="1" applyProtection="1">
      <alignment horizontal="center" vertical="center"/>
      <protection/>
    </xf>
    <xf numFmtId="49" fontId="32" fillId="0" borderId="30" xfId="64" applyNumberFormat="1" applyBorder="1" applyAlignment="1" applyProtection="1">
      <alignment horizontal="center" vertical="center"/>
      <protection/>
    </xf>
    <xf numFmtId="49" fontId="32" fillId="0" borderId="28" xfId="64" applyNumberFormat="1" applyBorder="1" applyAlignment="1" applyProtection="1">
      <alignment horizontal="center" vertical="center"/>
      <protection/>
    </xf>
    <xf numFmtId="49" fontId="32" fillId="20" borderId="27" xfId="126" applyNumberFormat="1" applyBorder="1" applyProtection="1">
      <alignment horizontal="center" vertical="center" wrapText="1"/>
      <protection/>
    </xf>
    <xf numFmtId="49" fontId="32" fillId="20" borderId="27" xfId="126" applyBorder="1">
      <alignment horizontal="center" vertical="center" wrapText="1"/>
      <protection/>
    </xf>
    <xf numFmtId="49" fontId="32" fillId="0" borderId="27" xfId="61" applyNumberFormat="1" applyBorder="1" applyProtection="1">
      <alignment horizontal="center"/>
      <protection/>
    </xf>
    <xf numFmtId="49" fontId="32" fillId="0" borderId="27" xfId="61" applyBorder="1">
      <alignment horizontal="center"/>
      <protection/>
    </xf>
    <xf numFmtId="49" fontId="32" fillId="20" borderId="36" xfId="127" applyNumberFormat="1" applyBorder="1" applyProtection="1">
      <alignment horizontal="center" vertical="center" wrapText="1"/>
      <protection/>
    </xf>
    <xf numFmtId="49" fontId="32" fillId="20" borderId="36" xfId="127" applyBorder="1">
      <alignment horizontal="center" vertical="center" wrapText="1"/>
      <protection/>
    </xf>
    <xf numFmtId="0" fontId="32" fillId="0" borderId="0" xfId="92" applyNumberFormat="1" applyBorder="1" applyProtection="1">
      <alignment horizontal="center"/>
      <protection/>
    </xf>
    <xf numFmtId="0" fontId="32" fillId="0" borderId="0" xfId="92" applyBorder="1">
      <alignment horizontal="center"/>
      <protection/>
    </xf>
    <xf numFmtId="49" fontId="32" fillId="0" borderId="10" xfId="138" applyNumberFormat="1" applyBorder="1" applyProtection="1">
      <alignment horizontal="center"/>
      <protection/>
    </xf>
    <xf numFmtId="49" fontId="32" fillId="0" borderId="10" xfId="138" applyBorder="1">
      <alignment horizontal="center"/>
      <protection/>
    </xf>
    <xf numFmtId="49" fontId="32" fillId="20" borderId="27" xfId="127" applyNumberFormat="1" applyBorder="1" applyProtection="1">
      <alignment horizontal="center" vertical="center" wrapText="1"/>
      <protection/>
    </xf>
    <xf numFmtId="49" fontId="32" fillId="20" borderId="37" xfId="127" applyBorder="1">
      <alignment horizontal="center" vertical="center" wrapText="1"/>
      <protection/>
    </xf>
    <xf numFmtId="49" fontId="32" fillId="0" borderId="38" xfId="113" applyNumberFormat="1" applyBorder="1" applyProtection="1">
      <alignment horizontal="center" vertical="center"/>
      <protection/>
    </xf>
    <xf numFmtId="49" fontId="32" fillId="0" borderId="29" xfId="113" applyBorder="1">
      <alignment horizontal="center" vertical="center"/>
      <protection/>
    </xf>
    <xf numFmtId="0" fontId="32" fillId="0" borderId="1" xfId="119" applyNumberFormat="1" applyBorder="1" applyProtection="1">
      <alignment horizontal="center"/>
      <protection/>
    </xf>
    <xf numFmtId="0" fontId="32" fillId="0" borderId="1" xfId="119" applyBorder="1">
      <alignment horizontal="center"/>
      <protection/>
    </xf>
    <xf numFmtId="49" fontId="32" fillId="0" borderId="29" xfId="113" applyNumberFormat="1" applyBorder="1" applyProtection="1">
      <alignment horizontal="center" vertical="center"/>
      <protection/>
    </xf>
    <xf numFmtId="0" fontId="32" fillId="0" borderId="37" xfId="55" applyNumberFormat="1" applyBorder="1" applyProtection="1">
      <alignment horizontal="center" vertical="center" wrapText="1"/>
      <protection/>
    </xf>
    <xf numFmtId="0" fontId="32" fillId="0" borderId="37" xfId="55" applyBorder="1">
      <alignment horizontal="center" vertical="center" wrapText="1"/>
      <protection/>
    </xf>
    <xf numFmtId="49" fontId="32" fillId="0" borderId="36" xfId="61" applyNumberFormat="1" applyBorder="1" applyProtection="1">
      <alignment horizontal="center"/>
      <protection/>
    </xf>
    <xf numFmtId="49" fontId="32" fillId="0" borderId="27" xfId="134" applyNumberFormat="1" applyBorder="1" applyProtection="1">
      <alignment horizontal="center" vertical="center"/>
      <protection/>
    </xf>
    <xf numFmtId="49" fontId="32" fillId="0" borderId="27" xfId="134" applyBorder="1">
      <alignment horizontal="center" vertical="center"/>
      <protection/>
    </xf>
    <xf numFmtId="49" fontId="32" fillId="0" borderId="29" xfId="134" applyBorder="1">
      <alignment horizontal="center" vertical="center"/>
      <protection/>
    </xf>
    <xf numFmtId="49" fontId="32" fillId="0" borderId="31" xfId="134" applyBorder="1">
      <alignment horizontal="center" vertical="center"/>
      <protection/>
    </xf>
    <xf numFmtId="0" fontId="35" fillId="20" borderId="0" xfId="51" applyNumberFormat="1" applyBorder="1" applyProtection="1">
      <alignment horizontal="center"/>
      <protection/>
    </xf>
    <xf numFmtId="0" fontId="35" fillId="20" borderId="0" xfId="51" applyBorder="1">
      <alignment horizontal="center"/>
      <protection/>
    </xf>
    <xf numFmtId="49" fontId="53" fillId="20" borderId="1" xfId="35" applyNumberFormat="1" applyFont="1" applyBorder="1" applyProtection="1">
      <alignment horizontal="left" wrapText="1"/>
      <protection/>
    </xf>
    <xf numFmtId="49" fontId="53" fillId="20" borderId="1" xfId="35" applyFont="1" applyBorder="1">
      <alignment horizontal="left" wrapText="1"/>
      <protection/>
    </xf>
    <xf numFmtId="0" fontId="35" fillId="20" borderId="0" xfId="50" applyNumberFormat="1" applyBorder="1" applyAlignment="1" applyProtection="1">
      <alignment horizontal="center" wrapText="1"/>
      <protection/>
    </xf>
    <xf numFmtId="0" fontId="34" fillId="20" borderId="0" xfId="68" applyNumberFormat="1" applyBorder="1" applyAlignment="1" applyProtection="1">
      <alignment horizontal="center"/>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0"/>
  <sheetViews>
    <sheetView tabSelected="1" zoomScalePageLayoutView="0" workbookViewId="0" topLeftCell="A32">
      <selection activeCell="C18" sqref="C18:K18"/>
    </sheetView>
  </sheetViews>
  <sheetFormatPr defaultColWidth="9.140625" defaultRowHeight="15"/>
  <cols>
    <col min="1" max="1" width="28.421875" style="1" customWidth="1"/>
    <col min="2" max="2" width="5.421875" style="1" customWidth="1"/>
    <col min="3" max="3" width="17.7109375" style="1" customWidth="1"/>
    <col min="4" max="4" width="9.00390625" style="1" customWidth="1"/>
    <col min="5" max="5" width="8.28125" style="1" customWidth="1"/>
    <col min="6" max="6" width="17.7109375" style="1" customWidth="1"/>
    <col min="7" max="7" width="9.28125" style="1" customWidth="1"/>
    <col min="8" max="8" width="8.28125" style="1" customWidth="1"/>
    <col min="9" max="9" width="22.00390625" style="1" customWidth="1"/>
    <col min="10" max="10" width="9.28125" style="1" customWidth="1"/>
    <col min="11" max="11" width="8.28125" style="1" customWidth="1"/>
    <col min="12" max="12" width="6.28125" style="1" customWidth="1"/>
    <col min="13" max="13" width="8.00390625" style="1" customWidth="1"/>
    <col min="14" max="19" width="10.421875" style="1" customWidth="1"/>
    <col min="20" max="20" width="9.140625" style="1" customWidth="1"/>
    <col min="21" max="23" width="0" style="1" hidden="1" customWidth="1"/>
    <col min="24" max="16384" width="9.140625" style="1" customWidth="1"/>
  </cols>
  <sheetData>
    <row r="1" spans="1:19" ht="12.75" customHeight="1">
      <c r="A1" s="22"/>
      <c r="B1" s="2"/>
      <c r="C1" s="11"/>
      <c r="D1" s="11"/>
      <c r="E1" s="11"/>
      <c r="F1" s="11"/>
      <c r="G1" s="11"/>
      <c r="H1" s="11"/>
      <c r="I1" s="11"/>
      <c r="J1" s="11"/>
      <c r="K1" s="11"/>
      <c r="L1" s="2"/>
      <c r="M1" s="4"/>
      <c r="N1" s="4"/>
      <c r="O1" s="71" t="s">
        <v>44</v>
      </c>
      <c r="P1" s="72"/>
      <c r="Q1" s="72"/>
      <c r="R1" s="72"/>
      <c r="S1" s="72"/>
    </row>
    <row r="2" spans="1:19" ht="12.75" customHeight="1">
      <c r="A2" s="6"/>
      <c r="B2" s="6"/>
      <c r="C2" s="6"/>
      <c r="D2" s="6"/>
      <c r="E2" s="6"/>
      <c r="F2" s="6"/>
      <c r="G2" s="6"/>
      <c r="H2" s="6"/>
      <c r="I2" s="6"/>
      <c r="J2" s="6"/>
      <c r="K2" s="6"/>
      <c r="L2" s="6"/>
      <c r="M2" s="4"/>
      <c r="N2" s="4"/>
      <c r="O2" s="73" t="s">
        <v>0</v>
      </c>
      <c r="P2" s="74"/>
      <c r="Q2" s="74"/>
      <c r="R2" s="74"/>
      <c r="S2" s="74"/>
    </row>
    <row r="3" spans="1:19" ht="12.75" customHeight="1">
      <c r="A3" s="22"/>
      <c r="B3" s="2"/>
      <c r="C3" s="11"/>
      <c r="D3" s="11"/>
      <c r="E3" s="11"/>
      <c r="F3" s="11"/>
      <c r="G3" s="11"/>
      <c r="H3" s="11"/>
      <c r="I3" s="11"/>
      <c r="J3" s="11"/>
      <c r="K3" s="11"/>
      <c r="L3" s="2"/>
      <c r="M3" s="4"/>
      <c r="N3" s="4"/>
      <c r="O3" s="71" t="s">
        <v>1</v>
      </c>
      <c r="P3" s="72"/>
      <c r="Q3" s="72"/>
      <c r="R3" s="72"/>
      <c r="S3" s="72"/>
    </row>
    <row r="4" spans="1:19" ht="12.75" customHeight="1">
      <c r="A4" s="22"/>
      <c r="B4" s="2"/>
      <c r="C4" s="11"/>
      <c r="D4" s="11"/>
      <c r="E4" s="11"/>
      <c r="F4" s="11"/>
      <c r="G4" s="11"/>
      <c r="H4" s="11"/>
      <c r="I4" s="11"/>
      <c r="J4" s="11"/>
      <c r="K4" s="11"/>
      <c r="L4" s="2"/>
      <c r="M4" s="4"/>
      <c r="N4" s="4"/>
      <c r="O4" s="71" t="s">
        <v>2</v>
      </c>
      <c r="P4" s="72"/>
      <c r="Q4" s="72"/>
      <c r="R4" s="72"/>
      <c r="S4" s="72"/>
    </row>
    <row r="5" spans="1:19" ht="12.75" customHeight="1">
      <c r="A5" s="22"/>
      <c r="B5" s="2"/>
      <c r="C5" s="11"/>
      <c r="D5" s="11"/>
      <c r="E5" s="11"/>
      <c r="F5" s="11"/>
      <c r="G5" s="11"/>
      <c r="H5" s="11"/>
      <c r="I5" s="11"/>
      <c r="J5" s="11"/>
      <c r="K5" s="11"/>
      <c r="L5" s="2"/>
      <c r="M5" s="4"/>
      <c r="N5" s="4"/>
      <c r="O5" s="73" t="s">
        <v>3</v>
      </c>
      <c r="P5" s="74"/>
      <c r="Q5" s="74"/>
      <c r="R5" s="74"/>
      <c r="S5" s="74"/>
    </row>
    <row r="6" spans="1:19" ht="12.75" customHeight="1">
      <c r="A6" s="22"/>
      <c r="B6" s="2"/>
      <c r="C6" s="11"/>
      <c r="D6" s="11"/>
      <c r="E6" s="11"/>
      <c r="F6" s="11"/>
      <c r="G6" s="11"/>
      <c r="H6" s="11"/>
      <c r="I6" s="11"/>
      <c r="J6" s="11"/>
      <c r="K6" s="11"/>
      <c r="L6" s="2"/>
      <c r="M6" s="4"/>
      <c r="N6" s="4"/>
      <c r="O6" s="71" t="s">
        <v>45</v>
      </c>
      <c r="P6" s="72"/>
      <c r="Q6" s="72"/>
      <c r="R6" s="72"/>
      <c r="S6" s="72"/>
    </row>
    <row r="7" spans="1:19" ht="12.75" customHeight="1">
      <c r="A7" s="22"/>
      <c r="B7" s="2"/>
      <c r="C7" s="11"/>
      <c r="D7" s="11"/>
      <c r="E7" s="11"/>
      <c r="F7" s="11"/>
      <c r="G7" s="11"/>
      <c r="H7" s="11"/>
      <c r="I7" s="11"/>
      <c r="J7" s="11"/>
      <c r="K7" s="11"/>
      <c r="L7" s="2"/>
      <c r="M7" s="11"/>
      <c r="N7" s="7"/>
      <c r="O7" s="73" t="s">
        <v>4</v>
      </c>
      <c r="P7" s="74"/>
      <c r="Q7" s="74"/>
      <c r="R7" s="74"/>
      <c r="S7" s="74"/>
    </row>
    <row r="8" spans="1:19" ht="12.75" customHeight="1">
      <c r="A8" s="22"/>
      <c r="B8" s="2"/>
      <c r="C8" s="11"/>
      <c r="D8" s="11"/>
      <c r="E8" s="11"/>
      <c r="F8" s="11"/>
      <c r="G8" s="11"/>
      <c r="H8" s="11"/>
      <c r="I8" s="11"/>
      <c r="J8" s="11"/>
      <c r="K8" s="11"/>
      <c r="L8" s="2"/>
      <c r="M8" s="11"/>
      <c r="N8" s="7"/>
      <c r="O8" s="17"/>
      <c r="P8" s="17"/>
      <c r="Q8" s="17"/>
      <c r="R8" s="17"/>
      <c r="S8" s="7"/>
    </row>
    <row r="9" spans="1:19" ht="13.5" customHeight="1">
      <c r="A9" s="115" t="s">
        <v>122</v>
      </c>
      <c r="B9" s="115"/>
      <c r="C9" s="115"/>
      <c r="D9" s="115"/>
      <c r="E9" s="115"/>
      <c r="F9" s="115"/>
      <c r="G9" s="115"/>
      <c r="H9" s="115"/>
      <c r="I9" s="115"/>
      <c r="J9" s="115"/>
      <c r="K9" s="115"/>
      <c r="L9" s="115"/>
      <c r="M9" s="115"/>
      <c r="N9" s="115"/>
      <c r="O9" s="115"/>
      <c r="P9" s="115"/>
      <c r="Q9" s="115"/>
      <c r="R9" s="115"/>
      <c r="S9" s="115"/>
    </row>
    <row r="10" spans="1:19" ht="13.5" customHeight="1" hidden="1">
      <c r="A10" s="111"/>
      <c r="B10" s="112"/>
      <c r="C10" s="112"/>
      <c r="D10" s="112"/>
      <c r="E10" s="112"/>
      <c r="F10" s="112"/>
      <c r="G10" s="112"/>
      <c r="H10" s="112"/>
      <c r="I10" s="112"/>
      <c r="J10" s="112"/>
      <c r="K10" s="112"/>
      <c r="L10" s="112"/>
      <c r="M10" s="112"/>
      <c r="N10" s="112"/>
      <c r="O10" s="112"/>
      <c r="P10" s="112"/>
      <c r="Q10" s="112"/>
      <c r="R10" s="112"/>
      <c r="S10" s="23"/>
    </row>
    <row r="11" spans="1:19" ht="12" customHeight="1" hidden="1">
      <c r="A11" s="24"/>
      <c r="B11" s="2"/>
      <c r="C11" s="25"/>
      <c r="D11" s="25"/>
      <c r="E11" s="25"/>
      <c r="F11" s="25"/>
      <c r="G11" s="25"/>
      <c r="H11" s="25"/>
      <c r="I11" s="25"/>
      <c r="J11" s="25"/>
      <c r="K11" s="25"/>
      <c r="L11" s="2"/>
      <c r="M11" s="25"/>
      <c r="N11" s="25"/>
      <c r="O11" s="25"/>
      <c r="P11" s="25"/>
      <c r="Q11" s="25"/>
      <c r="R11" s="11"/>
      <c r="S11" s="18"/>
    </row>
    <row r="12" spans="1:19" ht="11.25" customHeight="1">
      <c r="A12" s="116" t="s">
        <v>133</v>
      </c>
      <c r="B12" s="116"/>
      <c r="C12" s="116"/>
      <c r="D12" s="116"/>
      <c r="E12" s="116"/>
      <c r="F12" s="116"/>
      <c r="G12" s="116"/>
      <c r="H12" s="116"/>
      <c r="I12" s="116"/>
      <c r="J12" s="116"/>
      <c r="K12" s="116"/>
      <c r="L12" s="116"/>
      <c r="M12" s="116"/>
      <c r="N12" s="116"/>
      <c r="O12" s="116"/>
      <c r="P12" s="116"/>
      <c r="Q12" s="116"/>
      <c r="R12" s="116"/>
      <c r="S12" s="116"/>
    </row>
    <row r="13" spans="1:19" ht="9.75" customHeight="1">
      <c r="A13" s="26"/>
      <c r="B13" s="12"/>
      <c r="C13" s="25"/>
      <c r="D13" s="25"/>
      <c r="E13" s="25"/>
      <c r="F13" s="25"/>
      <c r="G13" s="25"/>
      <c r="H13" s="25"/>
      <c r="I13" s="25"/>
      <c r="J13" s="25"/>
      <c r="K13" s="25"/>
      <c r="L13" s="12"/>
      <c r="M13" s="25"/>
      <c r="N13" s="25"/>
      <c r="O13" s="25"/>
      <c r="P13" s="11"/>
      <c r="Q13" s="11"/>
      <c r="R13" s="25"/>
      <c r="S13" s="12"/>
    </row>
    <row r="14" spans="1:19" ht="15" customHeight="1">
      <c r="A14" s="5" t="s">
        <v>5</v>
      </c>
      <c r="B14" s="5"/>
      <c r="C14" s="5"/>
      <c r="D14" s="5"/>
      <c r="E14" s="113" t="s">
        <v>130</v>
      </c>
      <c r="F14" s="113"/>
      <c r="G14" s="113"/>
      <c r="H14" s="113"/>
      <c r="I14" s="114"/>
      <c r="J14" s="114"/>
      <c r="K14" s="114"/>
      <c r="L14" s="114"/>
      <c r="M14" s="114"/>
      <c r="N14" s="114"/>
      <c r="O14" s="114"/>
      <c r="P14" s="114"/>
      <c r="Q14" s="114"/>
      <c r="R14" s="9"/>
      <c r="S14" s="13"/>
    </row>
    <row r="15" spans="1:19" ht="18" customHeight="1">
      <c r="A15" s="71" t="s">
        <v>6</v>
      </c>
      <c r="B15" s="72"/>
      <c r="C15" s="72"/>
      <c r="D15" s="72"/>
      <c r="E15" s="72"/>
      <c r="F15" s="72"/>
      <c r="G15" s="72"/>
      <c r="H15" s="72"/>
      <c r="I15" s="72"/>
      <c r="J15" s="72"/>
      <c r="K15" s="72"/>
      <c r="L15" s="14"/>
      <c r="M15" s="15"/>
      <c r="N15" s="15"/>
      <c r="O15" s="15"/>
      <c r="P15" s="15"/>
      <c r="Q15" s="15"/>
      <c r="R15" s="9"/>
      <c r="S15" s="10"/>
    </row>
    <row r="16" spans="1:19" ht="15">
      <c r="A16" s="32"/>
      <c r="B16" s="33"/>
      <c r="C16" s="34"/>
      <c r="D16" s="34"/>
      <c r="E16" s="34"/>
      <c r="F16" s="34"/>
      <c r="G16" s="34"/>
      <c r="H16" s="34"/>
      <c r="I16" s="34"/>
      <c r="J16" s="34"/>
      <c r="K16" s="34"/>
      <c r="L16" s="33"/>
      <c r="M16" s="34"/>
      <c r="N16" s="34"/>
      <c r="O16" s="34"/>
      <c r="P16" s="34"/>
      <c r="Q16" s="34"/>
      <c r="R16" s="34"/>
      <c r="S16" s="33"/>
    </row>
    <row r="17" spans="1:19" ht="13.5" customHeight="1">
      <c r="A17" s="104" t="s">
        <v>46</v>
      </c>
      <c r="B17" s="61" t="s">
        <v>7</v>
      </c>
      <c r="C17" s="106" t="s">
        <v>8</v>
      </c>
      <c r="D17" s="90"/>
      <c r="E17" s="90"/>
      <c r="F17" s="90"/>
      <c r="G17" s="90"/>
      <c r="H17" s="90"/>
      <c r="I17" s="90"/>
      <c r="J17" s="90"/>
      <c r="K17" s="90"/>
      <c r="L17" s="87" t="s">
        <v>9</v>
      </c>
      <c r="M17" s="88"/>
      <c r="N17" s="107" t="s">
        <v>10</v>
      </c>
      <c r="O17" s="108"/>
      <c r="P17" s="108"/>
      <c r="Q17" s="108"/>
      <c r="R17" s="108"/>
      <c r="S17" s="108"/>
    </row>
    <row r="18" spans="1:19" ht="11.25" customHeight="1">
      <c r="A18" s="105"/>
      <c r="B18" s="62" t="s">
        <v>11</v>
      </c>
      <c r="C18" s="82" t="s">
        <v>12</v>
      </c>
      <c r="D18" s="83"/>
      <c r="E18" s="83"/>
      <c r="F18" s="83"/>
      <c r="G18" s="83"/>
      <c r="H18" s="83"/>
      <c r="I18" s="83"/>
      <c r="J18" s="83"/>
      <c r="K18" s="83"/>
      <c r="L18" s="88"/>
      <c r="M18" s="88"/>
      <c r="N18" s="108"/>
      <c r="O18" s="108"/>
      <c r="P18" s="108"/>
      <c r="Q18" s="108"/>
      <c r="R18" s="108"/>
      <c r="S18" s="108"/>
    </row>
    <row r="19" spans="1:19" ht="14.25" customHeight="1">
      <c r="A19" s="105"/>
      <c r="B19" s="62" t="s">
        <v>13</v>
      </c>
      <c r="C19" s="99" t="s">
        <v>14</v>
      </c>
      <c r="D19" s="100"/>
      <c r="E19" s="100"/>
      <c r="F19" s="103" t="s">
        <v>15</v>
      </c>
      <c r="G19" s="100"/>
      <c r="H19" s="100"/>
      <c r="I19" s="103" t="s">
        <v>123</v>
      </c>
      <c r="J19" s="100"/>
      <c r="K19" s="100"/>
      <c r="L19" s="88"/>
      <c r="M19" s="88"/>
      <c r="N19" s="107" t="s">
        <v>134</v>
      </c>
      <c r="O19" s="108"/>
      <c r="P19" s="53" t="s">
        <v>16</v>
      </c>
      <c r="Q19" s="53" t="s">
        <v>17</v>
      </c>
      <c r="R19" s="89" t="s">
        <v>18</v>
      </c>
      <c r="S19" s="90"/>
    </row>
    <row r="20" spans="1:19" ht="15" customHeight="1">
      <c r="A20" s="105"/>
      <c r="B20" s="62"/>
      <c r="C20" s="59" t="s">
        <v>19</v>
      </c>
      <c r="D20" s="56" t="s">
        <v>20</v>
      </c>
      <c r="E20" s="56" t="s">
        <v>21</v>
      </c>
      <c r="F20" s="56" t="s">
        <v>19</v>
      </c>
      <c r="G20" s="56" t="s">
        <v>20</v>
      </c>
      <c r="H20" s="53" t="s">
        <v>21</v>
      </c>
      <c r="I20" s="56" t="s">
        <v>19</v>
      </c>
      <c r="J20" s="56" t="s">
        <v>20</v>
      </c>
      <c r="K20" s="53" t="s">
        <v>21</v>
      </c>
      <c r="L20" s="91" t="s">
        <v>22</v>
      </c>
      <c r="M20" s="97" t="s">
        <v>23</v>
      </c>
      <c r="N20" s="109"/>
      <c r="O20" s="110"/>
      <c r="P20" s="84" t="s">
        <v>126</v>
      </c>
      <c r="Q20" s="84" t="s">
        <v>127</v>
      </c>
      <c r="R20" s="79" t="s">
        <v>135</v>
      </c>
      <c r="S20" s="79" t="s">
        <v>136</v>
      </c>
    </row>
    <row r="21" spans="1:19" ht="15" customHeight="1">
      <c r="A21" s="105"/>
      <c r="B21" s="62"/>
      <c r="C21" s="52" t="s">
        <v>24</v>
      </c>
      <c r="D21" s="57" t="s">
        <v>25</v>
      </c>
      <c r="E21" s="57" t="s">
        <v>26</v>
      </c>
      <c r="F21" s="57" t="s">
        <v>24</v>
      </c>
      <c r="G21" s="57" t="s">
        <v>25</v>
      </c>
      <c r="H21" s="54" t="s">
        <v>26</v>
      </c>
      <c r="I21" s="57" t="s">
        <v>24</v>
      </c>
      <c r="J21" s="57" t="s">
        <v>25</v>
      </c>
      <c r="K21" s="54" t="s">
        <v>26</v>
      </c>
      <c r="L21" s="92"/>
      <c r="M21" s="98"/>
      <c r="N21" s="56"/>
      <c r="O21" s="56"/>
      <c r="P21" s="85"/>
      <c r="Q21" s="85"/>
      <c r="R21" s="80"/>
      <c r="S21" s="80"/>
    </row>
    <row r="22" spans="1:19" ht="15" customHeight="1">
      <c r="A22" s="105"/>
      <c r="B22" s="62"/>
      <c r="C22" s="52" t="s">
        <v>27</v>
      </c>
      <c r="D22" s="57" t="s">
        <v>28</v>
      </c>
      <c r="E22" s="57" t="s">
        <v>29</v>
      </c>
      <c r="F22" s="57" t="s">
        <v>27</v>
      </c>
      <c r="G22" s="57" t="s">
        <v>28</v>
      </c>
      <c r="H22" s="54" t="s">
        <v>29</v>
      </c>
      <c r="I22" s="57" t="s">
        <v>27</v>
      </c>
      <c r="J22" s="57" t="s">
        <v>28</v>
      </c>
      <c r="K22" s="54" t="s">
        <v>29</v>
      </c>
      <c r="L22" s="92"/>
      <c r="M22" s="98"/>
      <c r="N22" s="57" t="s">
        <v>30</v>
      </c>
      <c r="O22" s="57" t="s">
        <v>31</v>
      </c>
      <c r="P22" s="85"/>
      <c r="Q22" s="85"/>
      <c r="R22" s="80"/>
      <c r="S22" s="80"/>
    </row>
    <row r="23" spans="1:19" ht="15" customHeight="1">
      <c r="A23" s="105"/>
      <c r="B23" s="62"/>
      <c r="C23" s="52" t="s">
        <v>32</v>
      </c>
      <c r="D23" s="57" t="s">
        <v>33</v>
      </c>
      <c r="E23" s="57" t="s">
        <v>34</v>
      </c>
      <c r="F23" s="57" t="s">
        <v>32</v>
      </c>
      <c r="G23" s="57" t="s">
        <v>33</v>
      </c>
      <c r="H23" s="54" t="s">
        <v>34</v>
      </c>
      <c r="I23" s="57" t="s">
        <v>32</v>
      </c>
      <c r="J23" s="57" t="s">
        <v>33</v>
      </c>
      <c r="K23" s="54" t="s">
        <v>34</v>
      </c>
      <c r="L23" s="92"/>
      <c r="M23" s="98"/>
      <c r="N23" s="57"/>
      <c r="O23" s="57" t="s">
        <v>35</v>
      </c>
      <c r="P23" s="85"/>
      <c r="Q23" s="85"/>
      <c r="R23" s="80"/>
      <c r="S23" s="80"/>
    </row>
    <row r="24" spans="1:19" ht="15" customHeight="1">
      <c r="A24" s="105"/>
      <c r="B24" s="63"/>
      <c r="C24" s="60"/>
      <c r="D24" s="58" t="s">
        <v>36</v>
      </c>
      <c r="E24" s="58" t="s">
        <v>37</v>
      </c>
      <c r="F24" s="58"/>
      <c r="G24" s="58" t="s">
        <v>36</v>
      </c>
      <c r="H24" s="55" t="s">
        <v>37</v>
      </c>
      <c r="I24" s="58"/>
      <c r="J24" s="58" t="s">
        <v>36</v>
      </c>
      <c r="K24" s="55" t="s">
        <v>37</v>
      </c>
      <c r="L24" s="92"/>
      <c r="M24" s="98"/>
      <c r="N24" s="58"/>
      <c r="O24" s="58"/>
      <c r="P24" s="86"/>
      <c r="Q24" s="86"/>
      <c r="R24" s="81"/>
      <c r="S24" s="81"/>
    </row>
    <row r="25" spans="1:19" ht="10.5" customHeight="1">
      <c r="A25" s="37">
        <v>1</v>
      </c>
      <c r="B25" s="51">
        <v>2</v>
      </c>
      <c r="C25" s="51">
        <v>3</v>
      </c>
      <c r="D25" s="51">
        <v>4</v>
      </c>
      <c r="E25" s="51">
        <v>5</v>
      </c>
      <c r="F25" s="51">
        <v>6</v>
      </c>
      <c r="G25" s="51">
        <v>7</v>
      </c>
      <c r="H25" s="51">
        <v>8</v>
      </c>
      <c r="I25" s="51">
        <v>9</v>
      </c>
      <c r="J25" s="51">
        <v>10</v>
      </c>
      <c r="K25" s="51">
        <v>11</v>
      </c>
      <c r="L25" s="39" t="s">
        <v>124</v>
      </c>
      <c r="M25" s="38">
        <v>13</v>
      </c>
      <c r="N25" s="51">
        <v>14</v>
      </c>
      <c r="O25" s="51">
        <v>15</v>
      </c>
      <c r="P25" s="51">
        <v>16</v>
      </c>
      <c r="Q25" s="51">
        <v>17</v>
      </c>
      <c r="R25" s="51">
        <v>18</v>
      </c>
      <c r="S25" s="51">
        <v>19</v>
      </c>
    </row>
    <row r="26" spans="1:19" ht="63" customHeight="1">
      <c r="A26" s="40" t="s">
        <v>47</v>
      </c>
      <c r="B26" s="41" t="s">
        <v>48</v>
      </c>
      <c r="C26" s="42" t="s">
        <v>49</v>
      </c>
      <c r="D26" s="43" t="s">
        <v>49</v>
      </c>
      <c r="E26" s="43" t="s">
        <v>49</v>
      </c>
      <c r="F26" s="42" t="s">
        <v>49</v>
      </c>
      <c r="G26" s="43" t="s">
        <v>49</v>
      </c>
      <c r="H26" s="43" t="s">
        <v>49</v>
      </c>
      <c r="I26" s="42" t="s">
        <v>49</v>
      </c>
      <c r="J26" s="43" t="s">
        <v>49</v>
      </c>
      <c r="K26" s="43" t="s">
        <v>49</v>
      </c>
      <c r="L26" s="44" t="s">
        <v>49</v>
      </c>
      <c r="M26" s="43" t="s">
        <v>49</v>
      </c>
      <c r="N26" s="45">
        <f aca="true" t="shared" si="0" ref="N26:S26">N27+N34+N40+N44</f>
        <v>16321.96</v>
      </c>
      <c r="O26" s="45">
        <f t="shared" si="0"/>
        <v>10067.4</v>
      </c>
      <c r="P26" s="64">
        <f t="shared" si="0"/>
        <v>13024.000000000002</v>
      </c>
      <c r="Q26" s="45">
        <f t="shared" si="0"/>
        <v>13092.6</v>
      </c>
      <c r="R26" s="45">
        <f t="shared" si="0"/>
        <v>13336.4</v>
      </c>
      <c r="S26" s="45">
        <f t="shared" si="0"/>
        <v>13336.4</v>
      </c>
    </row>
    <row r="27" spans="1:22" ht="66.75" customHeight="1">
      <c r="A27" s="40" t="s">
        <v>50</v>
      </c>
      <c r="B27" s="41" t="s">
        <v>51</v>
      </c>
      <c r="C27" s="42" t="s">
        <v>49</v>
      </c>
      <c r="D27" s="43" t="s">
        <v>49</v>
      </c>
      <c r="E27" s="43" t="s">
        <v>49</v>
      </c>
      <c r="F27" s="42" t="s">
        <v>49</v>
      </c>
      <c r="G27" s="43" t="s">
        <v>49</v>
      </c>
      <c r="H27" s="43" t="s">
        <v>49</v>
      </c>
      <c r="I27" s="42" t="s">
        <v>49</v>
      </c>
      <c r="J27" s="43" t="s">
        <v>49</v>
      </c>
      <c r="K27" s="43" t="s">
        <v>49</v>
      </c>
      <c r="L27" s="44" t="s">
        <v>49</v>
      </c>
      <c r="M27" s="43" t="s">
        <v>49</v>
      </c>
      <c r="N27" s="46">
        <f aca="true" t="shared" si="1" ref="N27:S27">N28+N29+N30+N31+N32+N33</f>
        <v>9043.599999999999</v>
      </c>
      <c r="O27" s="46">
        <f t="shared" si="1"/>
        <v>3472.1</v>
      </c>
      <c r="P27" s="46">
        <f t="shared" si="1"/>
        <v>5926.5</v>
      </c>
      <c r="Q27" s="46">
        <f t="shared" si="1"/>
        <v>6005.1</v>
      </c>
      <c r="R27" s="46">
        <f t="shared" si="1"/>
        <v>6248.9</v>
      </c>
      <c r="S27" s="46">
        <f t="shared" si="1"/>
        <v>6248.9</v>
      </c>
      <c r="V27" s="70"/>
    </row>
    <row r="28" spans="1:22" ht="99" customHeight="1">
      <c r="A28" s="40" t="s">
        <v>101</v>
      </c>
      <c r="B28" s="41" t="s">
        <v>102</v>
      </c>
      <c r="C28" s="42" t="s">
        <v>103</v>
      </c>
      <c r="D28" s="43" t="s">
        <v>104</v>
      </c>
      <c r="E28" s="43" t="s">
        <v>105</v>
      </c>
      <c r="F28" s="42" t="s">
        <v>106</v>
      </c>
      <c r="G28" s="43" t="s">
        <v>107</v>
      </c>
      <c r="H28" s="43" t="s">
        <v>108</v>
      </c>
      <c r="I28" s="42"/>
      <c r="J28" s="43"/>
      <c r="K28" s="43"/>
      <c r="L28" s="44" t="s">
        <v>58</v>
      </c>
      <c r="M28" s="43" t="s">
        <v>115</v>
      </c>
      <c r="N28" s="46">
        <v>10</v>
      </c>
      <c r="O28" s="46">
        <v>0</v>
      </c>
      <c r="P28" s="46">
        <v>10</v>
      </c>
      <c r="Q28" s="46">
        <v>343</v>
      </c>
      <c r="R28" s="46">
        <v>668.1</v>
      </c>
      <c r="S28" s="46">
        <v>668.1</v>
      </c>
      <c r="V28" s="70"/>
    </row>
    <row r="29" spans="1:22" ht="88.5" customHeight="1">
      <c r="A29" s="40" t="s">
        <v>109</v>
      </c>
      <c r="B29" s="41" t="s">
        <v>110</v>
      </c>
      <c r="C29" s="42" t="s">
        <v>103</v>
      </c>
      <c r="D29" s="43" t="s">
        <v>111</v>
      </c>
      <c r="E29" s="43" t="s">
        <v>105</v>
      </c>
      <c r="F29" s="42" t="s">
        <v>54</v>
      </c>
      <c r="G29" s="43" t="s">
        <v>107</v>
      </c>
      <c r="H29" s="43" t="s">
        <v>56</v>
      </c>
      <c r="I29" s="42"/>
      <c r="J29" s="43"/>
      <c r="K29" s="43"/>
      <c r="L29" s="44" t="s">
        <v>58</v>
      </c>
      <c r="M29" s="43" t="s">
        <v>72</v>
      </c>
      <c r="N29" s="46">
        <v>2195.6</v>
      </c>
      <c r="O29" s="46">
        <v>1526.8</v>
      </c>
      <c r="P29" s="46">
        <v>3141.5</v>
      </c>
      <c r="Q29" s="46">
        <v>1771.1</v>
      </c>
      <c r="R29" s="46">
        <v>1638.8</v>
      </c>
      <c r="S29" s="46">
        <v>1638.8</v>
      </c>
      <c r="U29" s="1">
        <v>6367.7</v>
      </c>
      <c r="V29" s="70">
        <f>U29-P26</f>
        <v>-6656.300000000002</v>
      </c>
    </row>
    <row r="30" spans="1:19" ht="124.5" customHeight="1">
      <c r="A30" s="40" t="s">
        <v>112</v>
      </c>
      <c r="B30" s="41" t="s">
        <v>113</v>
      </c>
      <c r="C30" s="42" t="s">
        <v>103</v>
      </c>
      <c r="D30" s="43" t="s">
        <v>114</v>
      </c>
      <c r="E30" s="43" t="s">
        <v>105</v>
      </c>
      <c r="F30" s="42" t="s">
        <v>54</v>
      </c>
      <c r="G30" s="43" t="s">
        <v>107</v>
      </c>
      <c r="H30" s="43" t="s">
        <v>56</v>
      </c>
      <c r="I30" s="42" t="s">
        <v>137</v>
      </c>
      <c r="J30" s="43"/>
      <c r="K30" s="43" t="s">
        <v>138</v>
      </c>
      <c r="L30" s="44" t="s">
        <v>59</v>
      </c>
      <c r="M30" s="43" t="s">
        <v>63</v>
      </c>
      <c r="N30" s="46">
        <v>250</v>
      </c>
      <c r="O30" s="46">
        <v>177.7</v>
      </c>
      <c r="P30" s="46">
        <v>250</v>
      </c>
      <c r="Q30" s="46">
        <v>250</v>
      </c>
      <c r="R30" s="46">
        <v>250</v>
      </c>
      <c r="S30" s="46">
        <v>250</v>
      </c>
    </row>
    <row r="31" spans="1:19" ht="204.75" customHeight="1">
      <c r="A31" s="40" t="s">
        <v>52</v>
      </c>
      <c r="B31" s="41" t="s">
        <v>53</v>
      </c>
      <c r="C31" s="42" t="s">
        <v>103</v>
      </c>
      <c r="D31" s="43" t="s">
        <v>116</v>
      </c>
      <c r="E31" s="43" t="s">
        <v>105</v>
      </c>
      <c r="F31" s="42" t="s">
        <v>54</v>
      </c>
      <c r="G31" s="43" t="s">
        <v>107</v>
      </c>
      <c r="H31" s="43" t="s">
        <v>56</v>
      </c>
      <c r="I31" s="42" t="s">
        <v>139</v>
      </c>
      <c r="J31" s="43" t="s">
        <v>107</v>
      </c>
      <c r="K31" s="43" t="s">
        <v>138</v>
      </c>
      <c r="L31" s="44" t="s">
        <v>57</v>
      </c>
      <c r="M31" s="43" t="s">
        <v>59</v>
      </c>
      <c r="N31" s="46">
        <v>2203.8</v>
      </c>
      <c r="O31" s="46">
        <v>1689.6</v>
      </c>
      <c r="P31" s="46">
        <v>1000</v>
      </c>
      <c r="Q31" s="46">
        <v>2100</v>
      </c>
      <c r="R31" s="46">
        <v>2100</v>
      </c>
      <c r="S31" s="69">
        <v>2100</v>
      </c>
    </row>
    <row r="32" spans="1:19" ht="218.25" customHeight="1">
      <c r="A32" s="40" t="s">
        <v>60</v>
      </c>
      <c r="B32" s="41" t="s">
        <v>61</v>
      </c>
      <c r="C32" s="29" t="s">
        <v>103</v>
      </c>
      <c r="D32" s="29" t="s">
        <v>117</v>
      </c>
      <c r="E32" s="29" t="s">
        <v>105</v>
      </c>
      <c r="F32" s="29" t="s">
        <v>54</v>
      </c>
      <c r="G32" s="29" t="s">
        <v>107</v>
      </c>
      <c r="H32" s="29" t="s">
        <v>56</v>
      </c>
      <c r="I32" s="29" t="s">
        <v>140</v>
      </c>
      <c r="J32" s="29" t="s">
        <v>107</v>
      </c>
      <c r="K32" s="29" t="s">
        <v>56</v>
      </c>
      <c r="L32" s="44" t="s">
        <v>62</v>
      </c>
      <c r="M32" s="43" t="s">
        <v>63</v>
      </c>
      <c r="N32" s="46">
        <v>4384.2</v>
      </c>
      <c r="O32" s="46">
        <v>78</v>
      </c>
      <c r="P32" s="46">
        <v>1525</v>
      </c>
      <c r="Q32" s="46">
        <v>1541</v>
      </c>
      <c r="R32" s="46">
        <v>1592</v>
      </c>
      <c r="S32" s="69">
        <v>1592</v>
      </c>
    </row>
    <row r="33" spans="1:19" ht="99.75" customHeight="1" hidden="1">
      <c r="A33" s="40" t="s">
        <v>64</v>
      </c>
      <c r="B33" s="41" t="s">
        <v>65</v>
      </c>
      <c r="C33" s="30" t="s">
        <v>103</v>
      </c>
      <c r="D33" s="30" t="s">
        <v>118</v>
      </c>
      <c r="E33" s="30" t="s">
        <v>105</v>
      </c>
      <c r="F33" s="30" t="s">
        <v>54</v>
      </c>
      <c r="G33" s="30" t="s">
        <v>107</v>
      </c>
      <c r="H33" s="30" t="s">
        <v>56</v>
      </c>
      <c r="I33" s="30" t="s">
        <v>54</v>
      </c>
      <c r="J33" s="30" t="s">
        <v>107</v>
      </c>
      <c r="K33" s="30" t="s">
        <v>56</v>
      </c>
      <c r="L33" s="44" t="s">
        <v>59</v>
      </c>
      <c r="M33" s="43" t="s">
        <v>63</v>
      </c>
      <c r="N33" s="65"/>
      <c r="O33" s="65"/>
      <c r="P33" s="65"/>
      <c r="Q33" s="65"/>
      <c r="R33" s="65"/>
      <c r="S33" s="66"/>
    </row>
    <row r="34" spans="1:19" ht="105.75" customHeight="1">
      <c r="A34" s="40" t="s">
        <v>66</v>
      </c>
      <c r="B34" s="41" t="s">
        <v>67</v>
      </c>
      <c r="C34" s="42" t="s">
        <v>49</v>
      </c>
      <c r="D34" s="43" t="s">
        <v>49</v>
      </c>
      <c r="E34" s="43" t="s">
        <v>49</v>
      </c>
      <c r="F34" s="42" t="s">
        <v>49</v>
      </c>
      <c r="G34" s="43" t="s">
        <v>49</v>
      </c>
      <c r="H34" s="43" t="s">
        <v>49</v>
      </c>
      <c r="I34" s="42" t="s">
        <v>49</v>
      </c>
      <c r="J34" s="43" t="s">
        <v>49</v>
      </c>
      <c r="K34" s="43" t="s">
        <v>49</v>
      </c>
      <c r="L34" s="44" t="s">
        <v>49</v>
      </c>
      <c r="M34" s="43" t="s">
        <v>49</v>
      </c>
      <c r="N34" s="46">
        <f aca="true" t="shared" si="2" ref="N34:S34">N35+N39</f>
        <v>7051.2</v>
      </c>
      <c r="O34" s="46">
        <f t="shared" si="2"/>
        <v>6368.1</v>
      </c>
      <c r="P34" s="46">
        <f t="shared" si="2"/>
        <v>6870.2</v>
      </c>
      <c r="Q34" s="46">
        <f t="shared" si="2"/>
        <v>6870.2</v>
      </c>
      <c r="R34" s="46">
        <f t="shared" si="2"/>
        <v>6870.2</v>
      </c>
      <c r="S34" s="46">
        <f t="shared" si="2"/>
        <v>6870.2</v>
      </c>
    </row>
    <row r="35" spans="1:19" ht="77.25" customHeight="1">
      <c r="A35" s="40" t="s">
        <v>68</v>
      </c>
      <c r="B35" s="41" t="s">
        <v>69</v>
      </c>
      <c r="C35" s="42" t="s">
        <v>103</v>
      </c>
      <c r="D35" s="43"/>
      <c r="E35" s="43" t="s">
        <v>105</v>
      </c>
      <c r="F35" s="42" t="s">
        <v>54</v>
      </c>
      <c r="G35" s="43" t="s">
        <v>55</v>
      </c>
      <c r="H35" s="43" t="s">
        <v>56</v>
      </c>
      <c r="I35" s="42"/>
      <c r="J35" s="43"/>
      <c r="K35" s="43"/>
      <c r="L35" s="44" t="s">
        <v>58</v>
      </c>
      <c r="M35" s="43" t="s">
        <v>125</v>
      </c>
      <c r="N35" s="46">
        <v>6931.2</v>
      </c>
      <c r="O35" s="46">
        <v>6368.1</v>
      </c>
      <c r="P35" s="46">
        <v>6750.2</v>
      </c>
      <c r="Q35" s="46">
        <v>6750.2</v>
      </c>
      <c r="R35" s="46">
        <v>6750.2</v>
      </c>
      <c r="S35" s="46">
        <v>6750.2</v>
      </c>
    </row>
    <row r="36" spans="1:19" ht="15" customHeight="1" hidden="1">
      <c r="A36" s="47" t="s">
        <v>71</v>
      </c>
      <c r="B36" s="48"/>
      <c r="C36" s="49"/>
      <c r="D36" s="50"/>
      <c r="E36" s="50"/>
      <c r="F36" s="49"/>
      <c r="G36" s="50"/>
      <c r="H36" s="50"/>
      <c r="I36" s="49"/>
      <c r="J36" s="50"/>
      <c r="K36" s="50"/>
      <c r="L36" s="50" t="s">
        <v>58</v>
      </c>
      <c r="M36" s="50" t="s">
        <v>62</v>
      </c>
      <c r="N36" s="67"/>
      <c r="O36" s="67"/>
      <c r="P36" s="67"/>
      <c r="Q36" s="67"/>
      <c r="R36" s="67"/>
      <c r="S36" s="68"/>
    </row>
    <row r="37" spans="1:19" ht="15" customHeight="1" hidden="1">
      <c r="A37" s="47" t="s">
        <v>71</v>
      </c>
      <c r="B37" s="48"/>
      <c r="C37" s="49"/>
      <c r="D37" s="50"/>
      <c r="E37" s="50"/>
      <c r="F37" s="49"/>
      <c r="G37" s="50"/>
      <c r="H37" s="50"/>
      <c r="I37" s="49"/>
      <c r="J37" s="50"/>
      <c r="K37" s="50"/>
      <c r="L37" s="50" t="s">
        <v>58</v>
      </c>
      <c r="M37" s="50" t="s">
        <v>72</v>
      </c>
      <c r="N37" s="67"/>
      <c r="O37" s="67"/>
      <c r="P37" s="67"/>
      <c r="Q37" s="67"/>
      <c r="R37" s="67"/>
      <c r="S37" s="68"/>
    </row>
    <row r="38" spans="1:19" ht="15" customHeight="1" hidden="1">
      <c r="A38" s="47" t="s">
        <v>71</v>
      </c>
      <c r="B38" s="48"/>
      <c r="C38" s="49"/>
      <c r="D38" s="50"/>
      <c r="E38" s="50"/>
      <c r="F38" s="49"/>
      <c r="G38" s="50"/>
      <c r="H38" s="50"/>
      <c r="I38" s="49"/>
      <c r="J38" s="50"/>
      <c r="K38" s="50"/>
      <c r="L38" s="50" t="s">
        <v>73</v>
      </c>
      <c r="M38" s="50" t="s">
        <v>58</v>
      </c>
      <c r="N38" s="67"/>
      <c r="O38" s="67"/>
      <c r="P38" s="67"/>
      <c r="Q38" s="67"/>
      <c r="R38" s="67"/>
      <c r="S38" s="68"/>
    </row>
    <row r="39" spans="1:19" ht="138" customHeight="1">
      <c r="A39" s="40" t="s">
        <v>74</v>
      </c>
      <c r="B39" s="41" t="s">
        <v>75</v>
      </c>
      <c r="C39" s="42" t="s">
        <v>103</v>
      </c>
      <c r="D39" s="43"/>
      <c r="E39" s="43" t="s">
        <v>105</v>
      </c>
      <c r="F39" s="42" t="s">
        <v>54</v>
      </c>
      <c r="G39" s="43" t="s">
        <v>55</v>
      </c>
      <c r="H39" s="43" t="s">
        <v>56</v>
      </c>
      <c r="I39" s="42" t="s">
        <v>141</v>
      </c>
      <c r="J39" s="43" t="s">
        <v>55</v>
      </c>
      <c r="K39" s="43" t="s">
        <v>56</v>
      </c>
      <c r="L39" s="44" t="s">
        <v>58</v>
      </c>
      <c r="M39" s="43" t="s">
        <v>72</v>
      </c>
      <c r="N39" s="46">
        <v>120</v>
      </c>
      <c r="O39" s="46">
        <v>0</v>
      </c>
      <c r="P39" s="46">
        <v>120</v>
      </c>
      <c r="Q39" s="46">
        <v>120</v>
      </c>
      <c r="R39" s="46">
        <v>120</v>
      </c>
      <c r="S39" s="69">
        <v>120</v>
      </c>
    </row>
    <row r="40" spans="1:19" ht="153" customHeight="1">
      <c r="A40" s="40" t="s">
        <v>76</v>
      </c>
      <c r="B40" s="41" t="s">
        <v>77</v>
      </c>
      <c r="C40" s="42" t="s">
        <v>49</v>
      </c>
      <c r="D40" s="43" t="s">
        <v>49</v>
      </c>
      <c r="E40" s="43" t="s">
        <v>49</v>
      </c>
      <c r="F40" s="42" t="s">
        <v>49</v>
      </c>
      <c r="G40" s="43" t="s">
        <v>49</v>
      </c>
      <c r="H40" s="43" t="s">
        <v>49</v>
      </c>
      <c r="I40" s="42" t="s">
        <v>49</v>
      </c>
      <c r="J40" s="43" t="s">
        <v>49</v>
      </c>
      <c r="K40" s="43" t="s">
        <v>49</v>
      </c>
      <c r="L40" s="44" t="s">
        <v>49</v>
      </c>
      <c r="M40" s="43" t="s">
        <v>49</v>
      </c>
      <c r="N40" s="46">
        <f aca="true" t="shared" si="3" ref="N40:S40">N41</f>
        <v>178.76</v>
      </c>
      <c r="O40" s="46">
        <f t="shared" si="3"/>
        <v>178.79999999999998</v>
      </c>
      <c r="P40" s="46">
        <f t="shared" si="3"/>
        <v>174.2</v>
      </c>
      <c r="Q40" s="46">
        <f t="shared" si="3"/>
        <v>174.2</v>
      </c>
      <c r="R40" s="46">
        <f t="shared" si="3"/>
        <v>174.2</v>
      </c>
      <c r="S40" s="46">
        <f t="shared" si="3"/>
        <v>174.2</v>
      </c>
    </row>
    <row r="41" spans="1:19" ht="48" customHeight="1">
      <c r="A41" s="40" t="s">
        <v>78</v>
      </c>
      <c r="B41" s="41" t="s">
        <v>79</v>
      </c>
      <c r="C41" s="42" t="s">
        <v>49</v>
      </c>
      <c r="D41" s="43" t="s">
        <v>49</v>
      </c>
      <c r="E41" s="43" t="s">
        <v>49</v>
      </c>
      <c r="F41" s="42" t="s">
        <v>49</v>
      </c>
      <c r="G41" s="43" t="s">
        <v>49</v>
      </c>
      <c r="H41" s="43" t="s">
        <v>49</v>
      </c>
      <c r="I41" s="42" t="s">
        <v>49</v>
      </c>
      <c r="J41" s="43" t="s">
        <v>49</v>
      </c>
      <c r="K41" s="43" t="s">
        <v>49</v>
      </c>
      <c r="L41" s="44" t="s">
        <v>49</v>
      </c>
      <c r="M41" s="43" t="s">
        <v>49</v>
      </c>
      <c r="N41" s="46">
        <f aca="true" t="shared" si="4" ref="N41:S41">N42+N43</f>
        <v>178.76</v>
      </c>
      <c r="O41" s="46">
        <f t="shared" si="4"/>
        <v>178.79999999999998</v>
      </c>
      <c r="P41" s="46">
        <f t="shared" si="4"/>
        <v>174.2</v>
      </c>
      <c r="Q41" s="46">
        <f t="shared" si="4"/>
        <v>174.2</v>
      </c>
      <c r="R41" s="46">
        <f t="shared" si="4"/>
        <v>174.2</v>
      </c>
      <c r="S41" s="46">
        <f t="shared" si="4"/>
        <v>174.2</v>
      </c>
    </row>
    <row r="42" spans="1:19" ht="115.5" customHeight="1">
      <c r="A42" s="40" t="s">
        <v>80</v>
      </c>
      <c r="B42" s="41" t="s">
        <v>81</v>
      </c>
      <c r="C42" s="42" t="s">
        <v>103</v>
      </c>
      <c r="D42" s="43"/>
      <c r="E42" s="43" t="s">
        <v>105</v>
      </c>
      <c r="F42" s="42" t="s">
        <v>82</v>
      </c>
      <c r="G42" s="43" t="s">
        <v>55</v>
      </c>
      <c r="H42" s="43" t="s">
        <v>83</v>
      </c>
      <c r="I42" s="42"/>
      <c r="J42" s="43"/>
      <c r="K42" s="43"/>
      <c r="L42" s="44" t="s">
        <v>59</v>
      </c>
      <c r="M42" s="43" t="s">
        <v>62</v>
      </c>
      <c r="N42" s="46">
        <v>16.06</v>
      </c>
      <c r="O42" s="46">
        <v>16.1</v>
      </c>
      <c r="P42" s="46">
        <v>11.5</v>
      </c>
      <c r="Q42" s="46">
        <v>11.5</v>
      </c>
      <c r="R42" s="46">
        <v>11.5</v>
      </c>
      <c r="S42" s="69">
        <v>11.5</v>
      </c>
    </row>
    <row r="43" spans="1:19" ht="60" customHeight="1">
      <c r="A43" s="40" t="s">
        <v>84</v>
      </c>
      <c r="B43" s="41" t="s">
        <v>85</v>
      </c>
      <c r="C43" s="42" t="s">
        <v>86</v>
      </c>
      <c r="D43" s="43" t="s">
        <v>55</v>
      </c>
      <c r="E43" s="43" t="s">
        <v>87</v>
      </c>
      <c r="F43" s="42"/>
      <c r="G43" s="43"/>
      <c r="H43" s="43"/>
      <c r="I43" s="42"/>
      <c r="J43" s="43"/>
      <c r="K43" s="43"/>
      <c r="L43" s="44" t="s">
        <v>70</v>
      </c>
      <c r="M43" s="43" t="s">
        <v>59</v>
      </c>
      <c r="N43" s="46">
        <v>162.7</v>
      </c>
      <c r="O43" s="46">
        <v>162.7</v>
      </c>
      <c r="P43" s="46">
        <v>162.7</v>
      </c>
      <c r="Q43" s="46">
        <v>162.7</v>
      </c>
      <c r="R43" s="46">
        <v>162.7</v>
      </c>
      <c r="S43" s="69">
        <v>162.7</v>
      </c>
    </row>
    <row r="44" spans="1:19" ht="110.25" customHeight="1">
      <c r="A44" s="40" t="s">
        <v>88</v>
      </c>
      <c r="B44" s="41" t="s">
        <v>89</v>
      </c>
      <c r="C44" s="42" t="s">
        <v>49</v>
      </c>
      <c r="D44" s="43" t="s">
        <v>49</v>
      </c>
      <c r="E44" s="43" t="s">
        <v>49</v>
      </c>
      <c r="F44" s="42" t="s">
        <v>49</v>
      </c>
      <c r="G44" s="43" t="s">
        <v>49</v>
      </c>
      <c r="H44" s="43" t="s">
        <v>49</v>
      </c>
      <c r="I44" s="42" t="s">
        <v>49</v>
      </c>
      <c r="J44" s="43" t="s">
        <v>49</v>
      </c>
      <c r="K44" s="43" t="s">
        <v>49</v>
      </c>
      <c r="L44" s="44" t="s">
        <v>49</v>
      </c>
      <c r="M44" s="43" t="s">
        <v>49</v>
      </c>
      <c r="N44" s="46">
        <f aca="true" t="shared" si="5" ref="N44:S46">N45</f>
        <v>48.4</v>
      </c>
      <c r="O44" s="46">
        <f t="shared" si="5"/>
        <v>48.4</v>
      </c>
      <c r="P44" s="46">
        <f t="shared" si="5"/>
        <v>53.1</v>
      </c>
      <c r="Q44" s="46">
        <f t="shared" si="5"/>
        <v>43.1</v>
      </c>
      <c r="R44" s="46">
        <f t="shared" si="5"/>
        <v>43.1</v>
      </c>
      <c r="S44" s="46">
        <f t="shared" si="5"/>
        <v>43.1</v>
      </c>
    </row>
    <row r="45" spans="1:19" ht="27" customHeight="1">
      <c r="A45" s="40" t="s">
        <v>90</v>
      </c>
      <c r="B45" s="41" t="s">
        <v>91</v>
      </c>
      <c r="C45" s="42" t="s">
        <v>49</v>
      </c>
      <c r="D45" s="43" t="s">
        <v>49</v>
      </c>
      <c r="E45" s="43" t="s">
        <v>49</v>
      </c>
      <c r="F45" s="42" t="s">
        <v>49</v>
      </c>
      <c r="G45" s="43" t="s">
        <v>49</v>
      </c>
      <c r="H45" s="43" t="s">
        <v>49</v>
      </c>
      <c r="I45" s="42" t="s">
        <v>49</v>
      </c>
      <c r="J45" s="43" t="s">
        <v>49</v>
      </c>
      <c r="K45" s="43" t="s">
        <v>49</v>
      </c>
      <c r="L45" s="44" t="s">
        <v>49</v>
      </c>
      <c r="M45" s="43" t="s">
        <v>49</v>
      </c>
      <c r="N45" s="46">
        <f t="shared" si="5"/>
        <v>48.4</v>
      </c>
      <c r="O45" s="46">
        <f t="shared" si="5"/>
        <v>48.4</v>
      </c>
      <c r="P45" s="46">
        <f t="shared" si="5"/>
        <v>53.1</v>
      </c>
      <c r="Q45" s="46">
        <f>Q46</f>
        <v>43.1</v>
      </c>
      <c r="R45" s="46">
        <f t="shared" si="5"/>
        <v>43.1</v>
      </c>
      <c r="S45" s="46">
        <f t="shared" si="5"/>
        <v>43.1</v>
      </c>
    </row>
    <row r="46" spans="1:19" ht="78" customHeight="1">
      <c r="A46" s="40" t="s">
        <v>92</v>
      </c>
      <c r="B46" s="41" t="s">
        <v>93</v>
      </c>
      <c r="C46" s="42" t="s">
        <v>49</v>
      </c>
      <c r="D46" s="43" t="s">
        <v>49</v>
      </c>
      <c r="E46" s="43" t="s">
        <v>49</v>
      </c>
      <c r="F46" s="42" t="s">
        <v>49</v>
      </c>
      <c r="G46" s="43" t="s">
        <v>49</v>
      </c>
      <c r="H46" s="43" t="s">
        <v>49</v>
      </c>
      <c r="I46" s="42" t="s">
        <v>49</v>
      </c>
      <c r="J46" s="43" t="s">
        <v>49</v>
      </c>
      <c r="K46" s="43" t="s">
        <v>49</v>
      </c>
      <c r="L46" s="44" t="s">
        <v>49</v>
      </c>
      <c r="M46" s="43" t="s">
        <v>49</v>
      </c>
      <c r="N46" s="46">
        <f t="shared" si="5"/>
        <v>48.4</v>
      </c>
      <c r="O46" s="46">
        <f t="shared" si="5"/>
        <v>48.4</v>
      </c>
      <c r="P46" s="46">
        <f t="shared" si="5"/>
        <v>53.1</v>
      </c>
      <c r="Q46" s="46">
        <f t="shared" si="5"/>
        <v>43.1</v>
      </c>
      <c r="R46" s="46">
        <f t="shared" si="5"/>
        <v>43.1</v>
      </c>
      <c r="S46" s="46">
        <f t="shared" si="5"/>
        <v>43.1</v>
      </c>
    </row>
    <row r="47" spans="1:19" ht="276" customHeight="1">
      <c r="A47" s="40" t="s">
        <v>94</v>
      </c>
      <c r="B47" s="41" t="s">
        <v>95</v>
      </c>
      <c r="C47" s="31" t="s">
        <v>103</v>
      </c>
      <c r="D47" s="31" t="s">
        <v>107</v>
      </c>
      <c r="E47" s="31" t="s">
        <v>105</v>
      </c>
      <c r="F47" s="31" t="s">
        <v>119</v>
      </c>
      <c r="G47" s="31" t="s">
        <v>107</v>
      </c>
      <c r="H47" s="31" t="s">
        <v>120</v>
      </c>
      <c r="I47" s="31" t="s">
        <v>142</v>
      </c>
      <c r="J47" s="31" t="s">
        <v>107</v>
      </c>
      <c r="K47" s="31" t="s">
        <v>143</v>
      </c>
      <c r="L47" s="44" t="s">
        <v>128</v>
      </c>
      <c r="M47" s="43" t="s">
        <v>129</v>
      </c>
      <c r="N47" s="46">
        <v>48.4</v>
      </c>
      <c r="O47" s="46">
        <v>48.4</v>
      </c>
      <c r="P47" s="46">
        <v>53.1</v>
      </c>
      <c r="Q47" s="46">
        <v>43.1</v>
      </c>
      <c r="R47" s="46">
        <v>43.1</v>
      </c>
      <c r="S47" s="69">
        <v>43.1</v>
      </c>
    </row>
    <row r="48" spans="1:19" ht="27" customHeight="1">
      <c r="A48" s="40" t="s">
        <v>96</v>
      </c>
      <c r="B48" s="41" t="s">
        <v>97</v>
      </c>
      <c r="C48" s="42" t="s">
        <v>49</v>
      </c>
      <c r="D48" s="43" t="s">
        <v>49</v>
      </c>
      <c r="E48" s="43" t="s">
        <v>49</v>
      </c>
      <c r="F48" s="42" t="s">
        <v>49</v>
      </c>
      <c r="G48" s="43" t="s">
        <v>49</v>
      </c>
      <c r="H48" s="43" t="s">
        <v>49</v>
      </c>
      <c r="I48" s="42" t="s">
        <v>49</v>
      </c>
      <c r="J48" s="43" t="s">
        <v>49</v>
      </c>
      <c r="K48" s="43" t="s">
        <v>49</v>
      </c>
      <c r="L48" s="44" t="s">
        <v>49</v>
      </c>
      <c r="M48" s="43" t="s">
        <v>49</v>
      </c>
      <c r="N48" s="45">
        <f aca="true" t="shared" si="6" ref="N48:S48">N26</f>
        <v>16321.96</v>
      </c>
      <c r="O48" s="45">
        <f t="shared" si="6"/>
        <v>10067.4</v>
      </c>
      <c r="P48" s="45">
        <f>P26</f>
        <v>13024.000000000002</v>
      </c>
      <c r="Q48" s="45">
        <f t="shared" si="6"/>
        <v>13092.6</v>
      </c>
      <c r="R48" s="45">
        <f t="shared" si="6"/>
        <v>13336.4</v>
      </c>
      <c r="S48" s="45">
        <f t="shared" si="6"/>
        <v>13336.4</v>
      </c>
    </row>
    <row r="49" spans="1:19" ht="17.25" customHeight="1">
      <c r="A49" s="17"/>
      <c r="B49" s="35"/>
      <c r="C49" s="36"/>
      <c r="D49" s="36"/>
      <c r="E49" s="36"/>
      <c r="F49" s="36"/>
      <c r="G49" s="36"/>
      <c r="H49" s="36"/>
      <c r="I49" s="36"/>
      <c r="J49" s="36"/>
      <c r="K49" s="36"/>
      <c r="L49" s="35"/>
      <c r="M49" s="35"/>
      <c r="N49" s="35"/>
      <c r="O49" s="35"/>
      <c r="P49" s="35"/>
      <c r="Q49" s="35"/>
      <c r="R49" s="35"/>
      <c r="S49" s="35"/>
    </row>
    <row r="50" spans="1:19" ht="28.5" customHeight="1">
      <c r="A50" s="5" t="s">
        <v>121</v>
      </c>
      <c r="B50" s="18"/>
      <c r="C50" s="19"/>
      <c r="D50" s="19"/>
      <c r="E50" s="16"/>
      <c r="F50" s="8"/>
      <c r="G50" s="16"/>
      <c r="H50" s="16"/>
      <c r="I50" s="8"/>
      <c r="J50" s="101" t="s">
        <v>131</v>
      </c>
      <c r="K50" s="102"/>
      <c r="L50" s="102"/>
      <c r="M50" s="102"/>
      <c r="N50" s="10"/>
      <c r="O50" s="10"/>
      <c r="P50" s="10"/>
      <c r="Q50" s="10"/>
      <c r="R50" s="10"/>
      <c r="S50" s="10"/>
    </row>
    <row r="51" spans="1:19" ht="11.25" customHeight="1">
      <c r="A51" s="5" t="s">
        <v>98</v>
      </c>
      <c r="B51" s="18"/>
      <c r="C51" s="27"/>
      <c r="D51" s="27" t="s">
        <v>38</v>
      </c>
      <c r="E51" s="27"/>
      <c r="F51" s="8"/>
      <c r="G51" s="27"/>
      <c r="H51" s="27"/>
      <c r="I51" s="8"/>
      <c r="J51" s="77" t="s">
        <v>39</v>
      </c>
      <c r="K51" s="78"/>
      <c r="L51" s="78"/>
      <c r="M51" s="78"/>
      <c r="N51" s="10"/>
      <c r="O51" s="10"/>
      <c r="P51" s="10"/>
      <c r="Q51" s="10"/>
      <c r="R51" s="10"/>
      <c r="S51" s="10"/>
    </row>
    <row r="52" spans="1:19" ht="11.25" customHeight="1">
      <c r="A52" s="5" t="s">
        <v>40</v>
      </c>
      <c r="B52" s="18"/>
      <c r="C52" s="8"/>
      <c r="D52" s="8"/>
      <c r="E52" s="8"/>
      <c r="F52" s="8"/>
      <c r="G52" s="8"/>
      <c r="H52" s="8"/>
      <c r="I52" s="8"/>
      <c r="J52" s="8"/>
      <c r="K52" s="8"/>
      <c r="L52" s="18"/>
      <c r="M52" s="10"/>
      <c r="N52" s="10"/>
      <c r="O52" s="10"/>
      <c r="P52" s="10"/>
      <c r="Q52" s="10"/>
      <c r="R52" s="10"/>
      <c r="S52" s="10"/>
    </row>
    <row r="53" spans="1:19" ht="20.25" customHeight="1">
      <c r="A53" s="71" t="s">
        <v>41</v>
      </c>
      <c r="B53" s="72"/>
      <c r="C53" s="8"/>
      <c r="D53" s="19"/>
      <c r="E53" s="19"/>
      <c r="F53" s="8"/>
      <c r="G53" s="19"/>
      <c r="H53" s="19"/>
      <c r="I53" s="8"/>
      <c r="J53" s="75"/>
      <c r="K53" s="75"/>
      <c r="L53" s="75"/>
      <c r="M53" s="10"/>
      <c r="N53" s="76"/>
      <c r="O53" s="76"/>
      <c r="P53" s="10"/>
      <c r="Q53" s="10"/>
      <c r="R53" s="10"/>
      <c r="S53" s="10"/>
    </row>
    <row r="54" spans="1:19" ht="12.75" customHeight="1">
      <c r="A54" s="93" t="s">
        <v>99</v>
      </c>
      <c r="B54" s="94"/>
      <c r="C54" s="8" t="s">
        <v>100</v>
      </c>
      <c r="D54" s="27"/>
      <c r="E54" s="28"/>
      <c r="F54" s="20"/>
      <c r="G54" s="28"/>
      <c r="H54" s="28"/>
      <c r="I54" s="20"/>
      <c r="J54" s="77" t="s">
        <v>42</v>
      </c>
      <c r="K54" s="78"/>
      <c r="L54" s="78"/>
      <c r="M54" s="10"/>
      <c r="N54" s="95" t="s">
        <v>43</v>
      </c>
      <c r="O54" s="96"/>
      <c r="P54" s="10"/>
      <c r="Q54" s="3"/>
      <c r="R54" s="3"/>
      <c r="S54" s="3"/>
    </row>
    <row r="55" spans="1:19" ht="10.5" customHeight="1">
      <c r="A55" s="5"/>
      <c r="B55" s="18"/>
      <c r="C55" s="8"/>
      <c r="D55" s="8"/>
      <c r="E55" s="8"/>
      <c r="F55" s="8"/>
      <c r="G55" s="8"/>
      <c r="H55" s="8"/>
      <c r="I55" s="8"/>
      <c r="J55" s="8"/>
      <c r="K55" s="8"/>
      <c r="L55" s="18"/>
      <c r="M55" s="10"/>
      <c r="N55" s="10"/>
      <c r="O55" s="10"/>
      <c r="P55" s="10"/>
      <c r="Q55" s="10"/>
      <c r="R55" s="10"/>
      <c r="S55" s="10"/>
    </row>
    <row r="56" spans="1:19" ht="10.5" customHeight="1">
      <c r="A56" s="5" t="s">
        <v>132</v>
      </c>
      <c r="B56" s="18"/>
      <c r="C56" s="8"/>
      <c r="D56" s="8"/>
      <c r="E56" s="8"/>
      <c r="F56" s="8"/>
      <c r="G56" s="8"/>
      <c r="H56" s="8"/>
      <c r="I56" s="8"/>
      <c r="J56" s="8"/>
      <c r="K56" s="8"/>
      <c r="L56" s="18"/>
      <c r="M56" s="10"/>
      <c r="N56" s="8"/>
      <c r="O56" s="8"/>
      <c r="P56" s="8"/>
      <c r="Q56" s="8"/>
      <c r="R56" s="8"/>
      <c r="S56" s="21"/>
    </row>
    <row r="60" spans="16:19" ht="15">
      <c r="P60" s="70"/>
      <c r="Q60" s="70"/>
      <c r="R60" s="70"/>
      <c r="S60" s="70"/>
    </row>
  </sheetData>
  <sheetProtection/>
  <mergeCells count="36">
    <mergeCell ref="A9:S9"/>
    <mergeCell ref="A12:S12"/>
    <mergeCell ref="A17:A24"/>
    <mergeCell ref="C17:K17"/>
    <mergeCell ref="N19:O20"/>
    <mergeCell ref="N17:S18"/>
    <mergeCell ref="A10:R10"/>
    <mergeCell ref="E14:Q14"/>
    <mergeCell ref="A15:K15"/>
    <mergeCell ref="R20:R24"/>
    <mergeCell ref="I19:K19"/>
    <mergeCell ref="R19:S19"/>
    <mergeCell ref="L20:L24"/>
    <mergeCell ref="A54:B54"/>
    <mergeCell ref="J54:L54"/>
    <mergeCell ref="N54:O54"/>
    <mergeCell ref="M20:M24"/>
    <mergeCell ref="C19:E19"/>
    <mergeCell ref="J50:M50"/>
    <mergeCell ref="A53:B53"/>
    <mergeCell ref="F19:H19"/>
    <mergeCell ref="J53:L53"/>
    <mergeCell ref="N53:O53"/>
    <mergeCell ref="J51:M51"/>
    <mergeCell ref="S20:S24"/>
    <mergeCell ref="O7:S7"/>
    <mergeCell ref="C18:K18"/>
    <mergeCell ref="P20:P24"/>
    <mergeCell ref="L17:M19"/>
    <mergeCell ref="Q20:Q24"/>
    <mergeCell ref="O1:S1"/>
    <mergeCell ref="O2:S2"/>
    <mergeCell ref="O3:S3"/>
    <mergeCell ref="O4:S4"/>
    <mergeCell ref="O5:S5"/>
    <mergeCell ref="O6:S6"/>
  </mergeCells>
  <printOptions/>
  <pageMargins left="0.39375001192092896" right="0.19652777910232544" top="0.3152777850627899" bottom="0.2361111044883728" header="0.15763889253139496" footer="0.15763889253139496"/>
  <pageSetup errors="blank" fitToHeight="0" fitToWidth="1" horizontalDpi="600" verticalDpi="600" orientation="landscape" paperSize="9" scale="64" r:id="rId1"/>
  <headerFooter>
    <oddHeader>&amp;C &amp;P</oddHeader>
    <evenHeader>&amp;C &amp;P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ИВАНОВСКАЯ-ПК\Ивановская</dc:creator>
  <cp:keywords/>
  <dc:description/>
  <cp:lastModifiedBy>Надежда Ивановская</cp:lastModifiedBy>
  <cp:lastPrinted>2024-03-21T06:38:51Z</cp:lastPrinted>
  <dcterms:created xsi:type="dcterms:W3CDTF">2017-05-23T06:36:23Z</dcterms:created>
  <dcterms:modified xsi:type="dcterms:W3CDTF">2024-03-21T06:38:56Z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C:\Users\Ивановска\AppData\Local\Кейсистемс\Свод-СМАРТ\ReportManager\sv_rro_2017_тип информации=уточнённый_win_7_2.xls</vt:lpwstr>
  </property>
</Properties>
</file>